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7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утверждение'!$A$1:$I$215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3" i="3" l="1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<sst xmlns="http://schemas.openxmlformats.org/spreadsheetml/2006/main" count="21" uniqueCount="21">
  <si>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</si>
  <si>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</si>
  <si>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</si>
  <si>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</si>
  <si>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</si>
  <si>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</si>
  <si>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</si>
  <si>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</si>
  <si>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</si>
  <si>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</si>
  <si>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</si>
  <si>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</si>
  <si>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</si>
  <si>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</si>
  <si>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</si>
  <si>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</si>
  <si>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</si>
  <si>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</si>
  <si>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</si>
  <si>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</si>
  <si>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07.07.2025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</si>
</sst>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"ДИМЕТРА"</v>
          </cell>
          <cell r="G4" t="str">
            <v>Гонюков</v>
          </cell>
          <cell r="H4" t="str">
            <v>Юрий</v>
          </cell>
          <cell r="I4" t="str">
            <v>Владимирович</v>
          </cell>
          <cell r="K4" t="str">
            <v>электромонтер</v>
          </cell>
          <cell r="M4" t="str">
            <v>первичная</v>
          </cell>
          <cell r="N4" t="str">
            <v>оперативно-ремонтный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АО "ЗАВОД НОВЫХ ПОЛИМЕРОВ "СЕНЕЖ"</v>
          </cell>
          <cell r="G5" t="str">
            <v>Кравалис</v>
          </cell>
          <cell r="H5" t="str">
            <v>Александр</v>
          </cell>
          <cell r="I5" t="str">
            <v>Арвидович</v>
          </cell>
          <cell r="K5" t="str">
            <v>Заместитель главного энергетика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ФГКУ "ОПТОВЫЙ ЦЕНТР № 4"</v>
          </cell>
          <cell r="G6" t="str">
            <v>Рассохин</v>
          </cell>
          <cell r="H6" t="str">
            <v>Александр</v>
          </cell>
          <cell r="I6" t="str">
            <v>Борисович</v>
          </cell>
          <cell r="K6" t="str">
            <v>Заместитель начальника обьекта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"ТОЙОТА ТСУСЁ ТЕХНИКА"</v>
          </cell>
          <cell r="G7" t="str">
            <v>Палехин</v>
          </cell>
          <cell r="H7" t="str">
            <v>Вячеслав</v>
          </cell>
          <cell r="I7" t="str">
            <v>Валентинович</v>
          </cell>
          <cell r="K7" t="str">
            <v>Инженер по обслуживанию здания и пожарной безопасности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"СТРОИТЕЛЬНАЯ ФИРМА "КАНТ"</v>
          </cell>
          <cell r="G8" t="str">
            <v>Мещерский</v>
          </cell>
          <cell r="H8" t="str">
            <v>Алексей</v>
          </cell>
          <cell r="I8" t="str">
            <v>Вячеславович</v>
          </cell>
          <cell r="K8" t="str">
            <v>Главный энергетик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АО "МНПО "РЕЗОНАНС"</v>
          </cell>
          <cell r="G9" t="str">
            <v>Тулбу</v>
          </cell>
          <cell r="H9" t="str">
            <v>Андрей</v>
          </cell>
          <cell r="I9" t="str">
            <v>Сергеевич</v>
          </cell>
          <cell r="K9" t="str">
            <v>Ведущий инженер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ООО"ДЦ ИБС"</v>
          </cell>
          <cell r="G10" t="str">
            <v>Кошеваров</v>
          </cell>
          <cell r="H10" t="str">
            <v>Павел</v>
          </cell>
          <cell r="I10" t="str">
            <v>Анатольевич</v>
          </cell>
          <cell r="K10" t="str">
            <v>инженер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"РЕСУРСПРОЕКТ"</v>
          </cell>
          <cell r="G11" t="str">
            <v>Руськин</v>
          </cell>
          <cell r="H11" t="str">
            <v>Дмитрий</v>
          </cell>
          <cell r="I11" t="str">
            <v>Васильевич</v>
          </cell>
          <cell r="K11" t="str">
            <v>Начальник участка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"КТС"</v>
          </cell>
          <cell r="G12" t="str">
            <v>Шипик</v>
          </cell>
          <cell r="H12" t="str">
            <v>Роман</v>
          </cell>
          <cell r="I12" t="str">
            <v>Петрович</v>
          </cell>
          <cell r="K12" t="str">
            <v>Начальник службы энергообеспечения, газа, КИПиА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ФКНТ</v>
          </cell>
          <cell r="G13" t="str">
            <v>Яковлев</v>
          </cell>
          <cell r="H13" t="str">
            <v>Дмитрий</v>
          </cell>
          <cell r="I13" t="str">
            <v>Сергеевич</v>
          </cell>
          <cell r="K13" t="str">
            <v>Начальник участка электроснабжения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ФКНТ</v>
          </cell>
          <cell r="G14" t="str">
            <v>Чащин</v>
          </cell>
          <cell r="H14" t="str">
            <v>Владимир</v>
          </cell>
          <cell r="I14" t="str">
            <v>Анатольевич</v>
          </cell>
          <cell r="K14" t="str">
            <v>Главный энергетик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"СИГМА МЕТАЛЛ"</v>
          </cell>
          <cell r="G15" t="str">
            <v>Шабунин</v>
          </cell>
          <cell r="H15" t="str">
            <v>Геннадий</v>
          </cell>
          <cell r="I15" t="str">
            <v>Геннадьевич</v>
          </cell>
          <cell r="K15" t="str">
            <v>Генеральный директор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"ЖИЛРЕМСТРОЙ"</v>
          </cell>
          <cell r="G16" t="str">
            <v>Коломиец</v>
          </cell>
          <cell r="H16" t="str">
            <v>Юрий</v>
          </cell>
          <cell r="I16" t="str">
            <v>Иванович</v>
          </cell>
          <cell r="K16" t="str">
            <v>Начальник участка теплоснабжения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"ЭСАБ"</v>
          </cell>
          <cell r="G17" t="str">
            <v>Кириллов</v>
          </cell>
          <cell r="H17" t="str">
            <v>Максим</v>
          </cell>
          <cell r="I17" t="str">
            <v>Александрович</v>
          </cell>
          <cell r="K17" t="str">
            <v>Специалист по охране труда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"ЭСАБ"</v>
          </cell>
          <cell r="G18" t="str">
            <v>Гончаров</v>
          </cell>
          <cell r="H18" t="str">
            <v>Максим</v>
          </cell>
          <cell r="I18" t="str">
            <v>Сергеевич</v>
          </cell>
          <cell r="K18" t="str">
            <v>Руководитель филиала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"ЭСАБ"</v>
          </cell>
          <cell r="G19" t="str">
            <v>Честнов</v>
          </cell>
          <cell r="H19" t="str">
            <v>Евгений</v>
          </cell>
          <cell r="I19" t="str">
            <v>Владимирович</v>
          </cell>
          <cell r="K19" t="str">
            <v>Инженер-механик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"ЭСАБ"</v>
          </cell>
          <cell r="G20" t="str">
            <v>Рябов</v>
          </cell>
          <cell r="H20" t="str">
            <v>Сергей</v>
          </cell>
          <cell r="I20" t="str">
            <v>Анатольевич</v>
          </cell>
          <cell r="K20" t="str">
            <v>Сервисный инженер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"ШКОЛЬНАЯ"</v>
          </cell>
          <cell r="G21" t="str">
            <v>Соколов</v>
          </cell>
          <cell r="H21" t="str">
            <v>Анатолий</v>
          </cell>
          <cell r="I21" t="str">
            <v>Игоревич</v>
          </cell>
          <cell r="K21" t="str">
            <v>главный инженер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"ТПК "ВЕКТОР БЕЗОПАСНОСТИ"</v>
          </cell>
          <cell r="G22" t="str">
            <v>Назаров</v>
          </cell>
          <cell r="H22" t="str">
            <v>Владислав</v>
          </cell>
          <cell r="I22" t="str">
            <v>Дмитриевич</v>
          </cell>
          <cell r="K22" t="str">
            <v>руководитель проекта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ИП СИРОТА ОЛЕГ АЛЕКСАНДРОВИЧ</v>
          </cell>
          <cell r="G23" t="str">
            <v>Кучма</v>
          </cell>
          <cell r="H23" t="str">
            <v>Дмитрий</v>
          </cell>
          <cell r="I23" t="str">
            <v>Викторович</v>
          </cell>
          <cell r="K23" t="str">
            <v>Начальник участка контрольно-измерительных приборов и автоматики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МБУ "СЛУЖБА БЛАГОУСТРОЙСТВА"</v>
          </cell>
          <cell r="G24" t="str">
            <v>Чернышов</v>
          </cell>
          <cell r="H24" t="str">
            <v>Константин</v>
          </cell>
          <cell r="I24" t="str">
            <v>Семенович</v>
          </cell>
          <cell r="K24" t="str">
            <v>Мастер участка дренажно-ливневой систем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ИП СИРОТА ОЛЕГ АЛЕКСАНДРОВИЧ</v>
          </cell>
          <cell r="G25" t="str">
            <v>Церцвадзе</v>
          </cell>
          <cell r="H25" t="str">
            <v>Артем</v>
          </cell>
          <cell r="I25" t="str">
            <v>Александрович</v>
          </cell>
          <cell r="K25" t="str">
            <v>Начальник участка механиков по ремонту и обслуживанию производственного оборудования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"РЭС"</v>
          </cell>
          <cell r="G26" t="str">
            <v>Лавриченко</v>
          </cell>
          <cell r="H26" t="str">
            <v>Александр</v>
          </cell>
          <cell r="I26" t="str">
            <v>Александрович</v>
          </cell>
          <cell r="K26" t="str">
            <v>Главный инженер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ПТЭЭСиС</v>
          </cell>
          <cell r="V26">
            <v>0.39583333333333331</v>
          </cell>
        </row>
        <row r="27">
          <cell r="E27" t="str">
            <v>ООО "РЭС"</v>
          </cell>
          <cell r="G27" t="str">
            <v>Лиманов</v>
          </cell>
          <cell r="H27" t="str">
            <v>Алексей</v>
          </cell>
          <cell r="I27" t="str">
            <v>Станиславович</v>
          </cell>
          <cell r="K27" t="str">
            <v>Мастер производственного участка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ПТЭЭСиС</v>
          </cell>
          <cell r="V27">
            <v>0.39583333333333331</v>
          </cell>
        </row>
        <row r="28">
          <cell r="E28" t="str">
            <v>ООО "ТС"</v>
          </cell>
          <cell r="G28" t="str">
            <v>Цепков</v>
          </cell>
          <cell r="H28" t="str">
            <v>Дмитрий</v>
          </cell>
          <cell r="I28" t="str">
            <v>Александрович</v>
          </cell>
          <cell r="K28" t="str">
            <v>ЗАМЕСТИТЕЛЬ ГЛАВНОГО ИНЖЕНЕРА</v>
          </cell>
          <cell r="M28" t="str">
            <v>очередная</v>
          </cell>
          <cell r="N28" t="str">
            <v>административно—технический персонал, с правом испытания оборудования повышенным напряжением</v>
          </cell>
          <cell r="R28" t="str">
            <v>V до и выше 1000 В</v>
          </cell>
          <cell r="S28" t="str">
            <v>ПТЭЭСиС</v>
          </cell>
          <cell r="V28">
            <v>0.39583333333333331</v>
          </cell>
        </row>
        <row r="29">
          <cell r="E29" t="str">
            <v>ООО "МЕГА ЭТК"</v>
          </cell>
          <cell r="G29" t="str">
            <v>Кравченко</v>
          </cell>
          <cell r="H29" t="str">
            <v>Александр</v>
          </cell>
          <cell r="I29" t="str">
            <v>Сергеевич</v>
          </cell>
          <cell r="K29" t="str">
            <v>Инженер-электрик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"МЕГА ЭТК"</v>
          </cell>
          <cell r="G30" t="str">
            <v>Кизоркин</v>
          </cell>
          <cell r="H30" t="str">
            <v>Никита</v>
          </cell>
          <cell r="I30" t="str">
            <v>Алексеевич</v>
          </cell>
          <cell r="K30" t="str">
            <v>Инженер-электрик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"ЗСА"</v>
          </cell>
          <cell r="G31" t="str">
            <v>Луговый</v>
          </cell>
          <cell r="H31" t="str">
            <v>Любомир</v>
          </cell>
          <cell r="I31" t="str">
            <v>Васильевич</v>
          </cell>
          <cell r="K31" t="str">
            <v>Электромонтер по ремонту и обслуживанию электрооборудования</v>
          </cell>
          <cell r="M31" t="str">
            <v>первичная</v>
          </cell>
          <cell r="N31" t="str">
            <v>оперативно-ремонтный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ОАО "ЛЮБЕРЕЦКИЙ МОЛОЧНЫЙ ЗАВОД"</v>
          </cell>
          <cell r="G32" t="str">
            <v>Екименков</v>
          </cell>
          <cell r="H32" t="str">
            <v>Михаил</v>
          </cell>
          <cell r="I32" t="str">
            <v>Анатольевич</v>
          </cell>
          <cell r="K32" t="str">
            <v>генеральный директор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ОАО "ЛЮБЕРЕЦКИЙ МОЛОЧНЫЙ ЗАВОД"</v>
          </cell>
          <cell r="G33" t="str">
            <v>Журавков</v>
          </cell>
          <cell r="H33" t="str">
            <v>Сергей</v>
          </cell>
          <cell r="I33" t="str">
            <v>Васильевич</v>
          </cell>
          <cell r="K33" t="str">
            <v>электромонтер</v>
          </cell>
          <cell r="M33" t="str">
            <v>очередная</v>
          </cell>
          <cell r="N33" t="str">
            <v>ремонтный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"АВТОРУСЬ СН"</v>
          </cell>
          <cell r="G34" t="str">
            <v>Фурсов</v>
          </cell>
          <cell r="H34" t="str">
            <v>Александр</v>
          </cell>
          <cell r="I34" t="str">
            <v>Александрович</v>
          </cell>
          <cell r="K34" t="str">
            <v>Мастер цеха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"ГАЗПРОМ СПКА"</v>
          </cell>
          <cell r="G35" t="str">
            <v>Варворкин</v>
          </cell>
          <cell r="H35" t="str">
            <v>Евгений</v>
          </cell>
          <cell r="I35" t="str">
            <v>Борисович</v>
          </cell>
          <cell r="K35" t="str">
            <v>Начальник участка</v>
          </cell>
          <cell r="M35" t="str">
            <v>внеочередная</v>
          </cell>
          <cell r="N35" t="str">
            <v>оперативно-ремонтный персонал</v>
          </cell>
          <cell r="R35" t="str">
            <v>IV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"ТПК "ВЕКТОР БЕЗОПАСНОСТИ"</v>
          </cell>
          <cell r="G36" t="str">
            <v>Максимов</v>
          </cell>
          <cell r="H36" t="str">
            <v>Александр</v>
          </cell>
          <cell r="I36" t="str">
            <v>Григорьевич</v>
          </cell>
          <cell r="K36" t="str">
            <v>главный инженер по ТО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ФГАУ "НИИ "ЦЭПП"</v>
          </cell>
          <cell r="G37" t="str">
            <v>Головченко</v>
          </cell>
          <cell r="H37" t="str">
            <v>Юрий</v>
          </cell>
          <cell r="I37" t="str">
            <v>Анатольевич</v>
          </cell>
          <cell r="K37" t="str">
            <v>Заместитель начальника хозяйственного отдела</v>
          </cell>
          <cell r="M37" t="str">
            <v>первичная</v>
          </cell>
          <cell r="N37" t="str">
            <v>административно—технический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ФГАУ "НИИ "ЦЭПП"</v>
          </cell>
          <cell r="G38" t="str">
            <v>Мартынов</v>
          </cell>
          <cell r="H38" t="str">
            <v>Сергей</v>
          </cell>
          <cell r="I38" t="str">
            <v>Викторович</v>
          </cell>
          <cell r="K38" t="str">
            <v>Главный энергетик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"СЗЭМО ИНВЕРТОР"</v>
          </cell>
          <cell r="G39" t="str">
            <v>Тихонов</v>
          </cell>
          <cell r="H39" t="str">
            <v>Гордей</v>
          </cell>
          <cell r="I39" t="str">
            <v>Андреевич</v>
          </cell>
          <cell r="K39" t="str">
            <v>ведущий сервисный инженер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и выше 1000 В</v>
          </cell>
          <cell r="S39" t="str">
            <v>ПТЭЭПЭЭ</v>
          </cell>
          <cell r="V39">
            <v>0.39583333333333298</v>
          </cell>
        </row>
        <row r="40">
          <cell r="E40" t="str">
            <v>ООО "НПО ДНК-ТЕХНОЛОГИЯ"</v>
          </cell>
          <cell r="G40" t="str">
            <v>Каргин</v>
          </cell>
          <cell r="H40" t="str">
            <v>Владимир</v>
          </cell>
          <cell r="I40" t="str">
            <v>Николаевич</v>
          </cell>
          <cell r="K40" t="str">
            <v>Техник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"УК "ЛИГА"</v>
          </cell>
          <cell r="G41" t="str">
            <v>Лебедев</v>
          </cell>
          <cell r="H41" t="str">
            <v>Александр</v>
          </cell>
          <cell r="I41" t="str">
            <v>Алексеевич</v>
          </cell>
          <cell r="K41" t="str">
            <v>Электромонтажник электрических систем и оборудования</v>
          </cell>
          <cell r="M41" t="str">
            <v>очередная</v>
          </cell>
          <cell r="N41" t="str">
            <v>оперативно-ремонтный персонал</v>
          </cell>
          <cell r="R41" t="str">
            <v>III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"УК "ЛИГА"</v>
          </cell>
          <cell r="G42" t="str">
            <v>Бизюк</v>
          </cell>
          <cell r="H42" t="str">
            <v>Андрей</v>
          </cell>
          <cell r="I42" t="str">
            <v>Александрович</v>
          </cell>
          <cell r="K42" t="str">
            <v>Слесарь-сантехник</v>
          </cell>
          <cell r="M42" t="str">
            <v>первичная</v>
          </cell>
          <cell r="N42" t="str">
            <v>ремонтный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"УК "ЛИГА"</v>
          </cell>
          <cell r="G43" t="str">
            <v>Литвинов</v>
          </cell>
          <cell r="H43" t="str">
            <v>Юрий</v>
          </cell>
          <cell r="I43" t="str">
            <v>Анатольевич</v>
          </cell>
          <cell r="K43" t="str">
            <v>Слесарь-сантехник</v>
          </cell>
          <cell r="M43" t="str">
            <v>первичная</v>
          </cell>
          <cell r="N43" t="str">
            <v>ремонтный персонал</v>
          </cell>
          <cell r="R43" t="str">
            <v>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"УК "ЛИГА"</v>
          </cell>
          <cell r="G44" t="str">
            <v>Дюба</v>
          </cell>
          <cell r="H44" t="str">
            <v>Владимир</v>
          </cell>
          <cell r="I44" t="str">
            <v>Иосифович</v>
          </cell>
          <cell r="K44" t="str">
            <v>Слесарь-сантехник</v>
          </cell>
          <cell r="M44" t="str">
            <v>первичная</v>
          </cell>
          <cell r="N44" t="str">
            <v>ремонтный персонал</v>
          </cell>
          <cell r="R44" t="str">
            <v>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"ХРОМАТЭК - СЕРВИС"</v>
          </cell>
          <cell r="G45" t="str">
            <v>Тамасян</v>
          </cell>
          <cell r="H45" t="str">
            <v>Артак</v>
          </cell>
          <cell r="I45" t="str">
            <v>Геворгович</v>
          </cell>
          <cell r="K45" t="str">
            <v>Инженер-электронщик</v>
          </cell>
          <cell r="M45" t="str">
            <v>первичная</v>
          </cell>
          <cell r="N45" t="str">
            <v>оперативно-ремонтный персонал</v>
          </cell>
          <cell r="R45" t="str">
            <v>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"РАДОВИЦКИЙ ДОЗ"</v>
          </cell>
          <cell r="G46" t="str">
            <v>Песков</v>
          </cell>
          <cell r="H46" t="str">
            <v>Вячеслав</v>
          </cell>
          <cell r="I46" t="str">
            <v>Васильевич</v>
          </cell>
          <cell r="K46" t="str">
            <v>Главный механик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III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"РАДОВИЦКИЙ ДОЗ"</v>
          </cell>
          <cell r="G47" t="str">
            <v>Пушкин</v>
          </cell>
          <cell r="H47" t="str">
            <v>Сергей</v>
          </cell>
          <cell r="I47" t="str">
            <v>Сергеевич</v>
          </cell>
          <cell r="K47" t="str">
            <v>Техник-электрик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"ЛМФ РУС"</v>
          </cell>
          <cell r="G48" t="str">
            <v>Богатов</v>
          </cell>
          <cell r="H48" t="str">
            <v>Андрей</v>
          </cell>
          <cell r="I48" t="str">
            <v>Валерьевич</v>
          </cell>
          <cell r="K48" t="str">
            <v>Сервисный менеджер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"ЛМФ РУС"</v>
          </cell>
          <cell r="G49" t="str">
            <v>Егоров</v>
          </cell>
          <cell r="H49" t="str">
            <v>Роман</v>
          </cell>
          <cell r="I49" t="str">
            <v>Юрьевич</v>
          </cell>
          <cell r="K49" t="str">
            <v>Ведущий сервисный инженер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"БРЕНД ЭКСПО ГРУПП"</v>
          </cell>
          <cell r="G50" t="str">
            <v>Исмайлов</v>
          </cell>
          <cell r="H50" t="str">
            <v>Эмин</v>
          </cell>
          <cell r="I50" t="str">
            <v>Фархад Оглы</v>
          </cell>
          <cell r="K50" t="str">
            <v>Старший электрик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"МЕДИКС"</v>
          </cell>
          <cell r="G51" t="str">
            <v>Федин</v>
          </cell>
          <cell r="H51" t="str">
            <v>Алексей</v>
          </cell>
          <cell r="I51" t="str">
            <v>Викторович</v>
          </cell>
          <cell r="K51" t="str">
            <v>инженер</v>
          </cell>
          <cell r="M51" t="str">
            <v>первичная</v>
          </cell>
          <cell r="N51" t="str">
            <v>ремонтный персонал</v>
          </cell>
          <cell r="R51" t="str">
            <v>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"АТЛАНТСТРОЙСИТИ"</v>
          </cell>
          <cell r="G52" t="str">
            <v>Филенко</v>
          </cell>
          <cell r="H52" t="str">
            <v>Максим</v>
          </cell>
          <cell r="I52" t="str">
            <v>Николаевич</v>
          </cell>
          <cell r="K52" t="str">
            <v>Директор по строительству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ИП Ершов Владимир Васильевич</v>
          </cell>
          <cell r="G53" t="str">
            <v>Ершов</v>
          </cell>
          <cell r="H53" t="str">
            <v>Владимир</v>
          </cell>
          <cell r="I53" t="str">
            <v>Васильевич</v>
          </cell>
          <cell r="K53" t="str">
            <v>руководитель</v>
          </cell>
          <cell r="M53" t="str">
            <v>первичная</v>
          </cell>
          <cell r="N53" t="str">
            <v>оперативно-ремонтный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"ДИА-КЛАУД"</v>
          </cell>
          <cell r="G54" t="str">
            <v>Лепетухин</v>
          </cell>
          <cell r="H54" t="str">
            <v>Александр</v>
          </cell>
          <cell r="I54" t="str">
            <v>Евгеньевич</v>
          </cell>
          <cell r="K54" t="str">
            <v>Генеральный диреткор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"СПЕЦИАЛИЗИРОВАННЫЙ ЗАСТРОЙЩИК "ФЛАГМАН"</v>
          </cell>
          <cell r="G55" t="str">
            <v>Бобров</v>
          </cell>
          <cell r="H55" t="str">
            <v>Николай</v>
          </cell>
          <cell r="I55" t="str">
            <v>Викторович</v>
          </cell>
          <cell r="K55" t="str">
            <v>Руководитель строительства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"ЦЕМЕНТУМ ЦЕНТР"</v>
          </cell>
          <cell r="G56" t="str">
            <v>Маланушенко</v>
          </cell>
          <cell r="H56" t="str">
            <v>Александр</v>
          </cell>
          <cell r="I56" t="str">
            <v>Сергеевич</v>
          </cell>
          <cell r="K56" t="str">
            <v>Начальник отдела промышленной автоматизации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"МР ИНЖИНИРИНГ"</v>
          </cell>
          <cell r="G57" t="str">
            <v>Сахаров</v>
          </cell>
          <cell r="H57" t="str">
            <v>Сергей</v>
          </cell>
          <cell r="I57" t="str">
            <v>Владимирович</v>
          </cell>
          <cell r="K57" t="str">
            <v>Ведущий специалист по охране труда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III до и выше 1000 В</v>
          </cell>
          <cell r="S57" t="str">
            <v>ПТЭЭПЭЭ</v>
          </cell>
          <cell r="V57">
            <v>0.41666666666666702</v>
          </cell>
        </row>
        <row r="58">
          <cell r="E58" t="str">
            <v>ООО СТКФ "СФЕРА"</v>
          </cell>
          <cell r="G58" t="str">
            <v>Чуланов</v>
          </cell>
          <cell r="H58" t="str">
            <v>Сергей</v>
          </cell>
          <cell r="I58" t="str">
            <v>Вячеславович</v>
          </cell>
          <cell r="K58" t="str">
            <v>слесарь-электрик по ремонту электрооборудования</v>
          </cell>
          <cell r="M58" t="str">
            <v>первичная</v>
          </cell>
          <cell r="N58" t="str">
            <v>оперативно-ремонтный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"АКСТИМ"</v>
          </cell>
          <cell r="G59" t="str">
            <v>Гущин</v>
          </cell>
          <cell r="H59" t="str">
            <v>Александр</v>
          </cell>
          <cell r="I59" t="str">
            <v>Германович</v>
          </cell>
          <cell r="K59" t="str">
            <v>Младший менеджер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"РСП"</v>
          </cell>
          <cell r="G60" t="str">
            <v>Хасанов</v>
          </cell>
          <cell r="H60" t="str">
            <v>Джамалетдин</v>
          </cell>
          <cell r="I60" t="str">
            <v>Джураевич</v>
          </cell>
          <cell r="K60" t="str">
            <v>Слесарь по КИПиА</v>
          </cell>
          <cell r="M60" t="str">
            <v>очередная</v>
          </cell>
          <cell r="N60" t="str">
            <v>оперативно-ремонтный персонал</v>
          </cell>
          <cell r="R60" t="str">
            <v>III до и выше 1000 В</v>
          </cell>
          <cell r="S60" t="str">
            <v>ПТЭЭПЭЭ</v>
          </cell>
          <cell r="V60">
            <v>0.4375</v>
          </cell>
        </row>
        <row r="61">
          <cell r="E61" t="str">
            <v>ООО "РСП"</v>
          </cell>
          <cell r="G61" t="str">
            <v>Разыграев</v>
          </cell>
          <cell r="H61" t="str">
            <v>Валерий</v>
          </cell>
          <cell r="I61" t="str">
            <v>Александрович</v>
          </cell>
          <cell r="K61" t="str">
            <v>Старший электромеханик</v>
          </cell>
          <cell r="M61" t="str">
            <v>очередная</v>
          </cell>
          <cell r="N61" t="str">
            <v>оперативно-ремонтный персонал</v>
          </cell>
          <cell r="R61" t="str">
            <v>III до и выше 1000 В</v>
          </cell>
          <cell r="S61" t="str">
            <v>ПТЭЭПЭЭ</v>
          </cell>
          <cell r="V61">
            <v>0.4375</v>
          </cell>
        </row>
        <row r="62">
          <cell r="E62" t="str">
            <v>ООО "КАДРОВЫЕ РЕСУРСЫ"</v>
          </cell>
          <cell r="G62" t="str">
            <v>Аскаров</v>
          </cell>
          <cell r="H62" t="str">
            <v>Александр</v>
          </cell>
          <cell r="I62" t="str">
            <v>Владимирович</v>
          </cell>
          <cell r="K62" t="str">
            <v>Ведущий инженер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"КАДРОВЫЕ РЕСУРСЫ"</v>
          </cell>
          <cell r="G63" t="str">
            <v>Лев</v>
          </cell>
          <cell r="H63" t="str">
            <v>Дмитрий</v>
          </cell>
          <cell r="I63" t="str">
            <v>Александрович</v>
          </cell>
          <cell r="K63" t="str">
            <v>Главный инженер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III до и выше 1000 В</v>
          </cell>
          <cell r="S63" t="str">
            <v>ПТЭЭПЭЭ</v>
          </cell>
          <cell r="V63">
            <v>0.4375</v>
          </cell>
        </row>
        <row r="64">
          <cell r="E64" t="str">
            <v>ООО "КАДРОВЫЕ РЕСУРСЫ"</v>
          </cell>
          <cell r="G64" t="str">
            <v>Костенков</v>
          </cell>
          <cell r="H64" t="str">
            <v>Юрий</v>
          </cell>
          <cell r="I64" t="str">
            <v>Владимирович</v>
          </cell>
          <cell r="K64" t="str">
            <v>Инженер по эксплуатации вентиляционных систем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III до и выше 1000 В</v>
          </cell>
          <cell r="S64" t="str">
            <v>ПТЭЭПЭЭ</v>
          </cell>
          <cell r="V64">
            <v>0.4375</v>
          </cell>
        </row>
        <row r="65">
          <cell r="E65" t="str">
            <v>ООО "КАДРОВЫЕ РЕСУРСЫ"</v>
          </cell>
          <cell r="G65" t="str">
            <v>Зарецкий</v>
          </cell>
          <cell r="H65" t="str">
            <v>Сергей</v>
          </cell>
          <cell r="I65" t="str">
            <v>Петрович</v>
          </cell>
          <cell r="K65" t="str">
            <v>Главный инженер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"ЭКСРЕМКРАН"</v>
          </cell>
          <cell r="G66" t="str">
            <v>Поздеев</v>
          </cell>
          <cell r="H66" t="str">
            <v>Дмитрий</v>
          </cell>
          <cell r="I66" t="str">
            <v>Геннадиевич</v>
          </cell>
          <cell r="K66" t="str">
            <v>Главный инженер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IV до 1000 В</v>
          </cell>
          <cell r="S66" t="str">
            <v>ПТЭЭПЭЭ</v>
          </cell>
          <cell r="V66">
            <v>0.4375</v>
          </cell>
        </row>
        <row r="67">
          <cell r="E67" t="str">
            <v>ООО "ЭКСРЕМКРАН"</v>
          </cell>
          <cell r="G67" t="str">
            <v>Прокофьев</v>
          </cell>
          <cell r="H67" t="str">
            <v>Сергей</v>
          </cell>
          <cell r="I67" t="str">
            <v>Андреевич</v>
          </cell>
          <cell r="K67" t="str">
            <v>Электро-газосварщик</v>
          </cell>
          <cell r="M67" t="str">
            <v>очередная</v>
          </cell>
          <cell r="N67" t="str">
            <v>ремонтный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ООО "ЭКСРЕМКРАН"</v>
          </cell>
          <cell r="G68" t="str">
            <v>Яскин</v>
          </cell>
          <cell r="H68" t="str">
            <v>Александр</v>
          </cell>
          <cell r="I68" t="str">
            <v>Григорьевич</v>
          </cell>
          <cell r="K68" t="str">
            <v>Электромонтер по монтажу, наладке и обслуживанию электрического оборудования подъемных сооружений 5-го разряда</v>
          </cell>
          <cell r="M68" t="str">
            <v>очередная</v>
          </cell>
          <cell r="N68" t="str">
            <v>ремонтный персонал</v>
          </cell>
          <cell r="R68" t="str">
            <v>III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"ЭКСРЕМКРАН"</v>
          </cell>
          <cell r="G69" t="str">
            <v>Юдин</v>
          </cell>
          <cell r="H69" t="str">
            <v>Юрий</v>
          </cell>
          <cell r="I69" t="str">
            <v>Васильевич</v>
          </cell>
          <cell r="K69" t="str">
            <v>Прораб</v>
          </cell>
          <cell r="M69" t="str">
            <v>очередная</v>
          </cell>
          <cell r="N69" t="str">
            <v>ремонтный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"ЭКСРЕМКРАН"</v>
          </cell>
          <cell r="G70" t="str">
            <v>Хлопьев</v>
          </cell>
          <cell r="H70" t="str">
            <v>Кузьма</v>
          </cell>
          <cell r="I70" t="str">
            <v>Николаевич</v>
          </cell>
          <cell r="K70" t="str">
            <v>Слесарь по техническому обслуживанию оборудования подъемных сооружений</v>
          </cell>
          <cell r="M70" t="str">
            <v>очередная</v>
          </cell>
          <cell r="N70" t="str">
            <v>ремонтный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"ПАРТНЕР-ЭНЕРГО+"</v>
          </cell>
          <cell r="G71" t="str">
            <v>Крупенников</v>
          </cell>
          <cell r="H71" t="str">
            <v>Олег</v>
          </cell>
          <cell r="I71" t="str">
            <v>Викторович</v>
          </cell>
          <cell r="K71" t="str">
            <v>Генеральный директор</v>
          </cell>
          <cell r="M71" t="str">
            <v>внеочередная</v>
          </cell>
          <cell r="N71" t="str">
            <v>административно—технический персонал, с правом испытания оборудования повышенным напряжением</v>
          </cell>
          <cell r="R71" t="str">
            <v>V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ООО "ПАРТНЕР-ЭНЕРГО+"</v>
          </cell>
          <cell r="G72" t="str">
            <v>Шелепин</v>
          </cell>
          <cell r="H72" t="str">
            <v>Сергей</v>
          </cell>
          <cell r="I72" t="str">
            <v>Сергеевич</v>
          </cell>
          <cell r="K72" t="str">
            <v>Главный инженер</v>
          </cell>
          <cell r="M72" t="str">
            <v>внеочередная</v>
          </cell>
          <cell r="N72" t="str">
            <v>административно—технический персонал, с правом испытания оборудования повышенным напряжением</v>
          </cell>
          <cell r="R72" t="str">
            <v>V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ООО "ПАРТНЕР-ЭНЕРГО+"</v>
          </cell>
          <cell r="G73" t="str">
            <v>Федотов</v>
          </cell>
          <cell r="H73" t="str">
            <v>Сергей</v>
          </cell>
          <cell r="I73" t="str">
            <v>Владимирович</v>
          </cell>
          <cell r="K73" t="str">
            <v>Начальник ПТО</v>
          </cell>
          <cell r="M73" t="str">
            <v>внеочередная</v>
          </cell>
          <cell r="N73" t="str">
            <v>административно—технический персонал, с правом испытания оборудования повышенным напряжением</v>
          </cell>
          <cell r="R73" t="str">
            <v>V до и выше 1000 В</v>
          </cell>
          <cell r="S73" t="str">
            <v>ПТЭЭСиС</v>
          </cell>
          <cell r="V73">
            <v>0.4375</v>
          </cell>
        </row>
        <row r="74">
          <cell r="E74" t="str">
            <v>ООО "ПАРТНЕР-ЭНЕРГО+"</v>
          </cell>
          <cell r="G74" t="str">
            <v>Крупенников</v>
          </cell>
          <cell r="H74" t="str">
            <v>Олег</v>
          </cell>
          <cell r="I74" t="str">
            <v>Викторович</v>
          </cell>
          <cell r="K74" t="str">
            <v>Генеральный директор</v>
          </cell>
          <cell r="M74" t="str">
            <v>очередная</v>
          </cell>
          <cell r="N74" t="str">
            <v>административно—технический персонал, с правом испытания оборудования повышенным напряжением</v>
          </cell>
          <cell r="R74" t="str">
            <v>V до и выше 1000 В</v>
          </cell>
          <cell r="S74" t="str">
            <v>ПТЭЭСиС</v>
          </cell>
          <cell r="V74">
            <v>0.4375</v>
          </cell>
        </row>
        <row r="75">
          <cell r="E75" t="str">
            <v>ООО "ПАРТНЕР-ЭНЕРГО+"</v>
          </cell>
          <cell r="G75" t="str">
            <v>Шелепин</v>
          </cell>
          <cell r="H75" t="str">
            <v>Сергей</v>
          </cell>
          <cell r="I75" t="str">
            <v>Сергеевич</v>
          </cell>
          <cell r="K75" t="str">
            <v>Главный инженер</v>
          </cell>
          <cell r="M75" t="str">
            <v>очередная</v>
          </cell>
          <cell r="N75" t="str">
            <v>административно—технический персонал, с правом испытания оборудования повышенным напряжением</v>
          </cell>
          <cell r="R75" t="str">
            <v>V до и выше 1000 В</v>
          </cell>
          <cell r="S75" t="str">
            <v>ПТЭЭСиС</v>
          </cell>
          <cell r="V75">
            <v>0.4375</v>
          </cell>
        </row>
        <row r="76">
          <cell r="E76" t="str">
            <v>ООО "ПАРТНЕР-ЭНЕРГО+"</v>
          </cell>
          <cell r="G76" t="str">
            <v>Федотов</v>
          </cell>
          <cell r="H76" t="str">
            <v>Сергей</v>
          </cell>
          <cell r="I76" t="str">
            <v>Владимирович</v>
          </cell>
          <cell r="K76" t="str">
            <v>Начальник ПТО</v>
          </cell>
          <cell r="M76" t="str">
            <v>очередная</v>
          </cell>
          <cell r="N76" t="str">
            <v>административно—технический персонал, с правом испытания оборудования повышенным напряжением</v>
          </cell>
          <cell r="R76" t="str">
            <v>V до и выше 1000 В</v>
          </cell>
          <cell r="S76" t="str">
            <v>ПТЭЭСиС</v>
          </cell>
          <cell r="V76">
            <v>0.4375</v>
          </cell>
        </row>
        <row r="77">
          <cell r="E77" t="str">
            <v>ООО "РСП"</v>
          </cell>
          <cell r="G77" t="str">
            <v>Горовой</v>
          </cell>
          <cell r="H77" t="str">
            <v>Виталий</v>
          </cell>
          <cell r="I77" t="str">
            <v>Анатольевич</v>
          </cell>
          <cell r="K77" t="str">
            <v>Инженер-электроник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III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"ТЕХНОИНВЕСТ"</v>
          </cell>
          <cell r="G78" t="str">
            <v>Смольников</v>
          </cell>
          <cell r="H78" t="str">
            <v>Сергей</v>
          </cell>
          <cell r="I78" t="str">
            <v>Петрович</v>
          </cell>
          <cell r="K78" t="str">
            <v>Электромонтер</v>
          </cell>
          <cell r="M78" t="str">
            <v>очередная</v>
          </cell>
          <cell r="N78" t="str">
            <v>оперативно-ремонтный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"ЭЗТМ-ЖИЛСТРОЙСЕРВИС"</v>
          </cell>
          <cell r="G79" t="str">
            <v>Шмелёв</v>
          </cell>
          <cell r="H79" t="str">
            <v>Константин</v>
          </cell>
          <cell r="I79" t="str">
            <v>Витальевич</v>
          </cell>
          <cell r="K79" t="str">
            <v>Старший инженер-энергетик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IV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"ТЕХКОМПЛЕКС"</v>
          </cell>
          <cell r="G80" t="str">
            <v>Пикуленко</v>
          </cell>
          <cell r="H80" t="str">
            <v>Александр</v>
          </cell>
          <cell r="I80" t="str">
            <v>Валентинович</v>
          </cell>
          <cell r="K80" t="str">
            <v>Эксперт по подтверждению соответствия</v>
          </cell>
          <cell r="M80" t="str">
            <v>внеочередная</v>
          </cell>
          <cell r="N80" t="str">
            <v>административно—технический персонал</v>
          </cell>
          <cell r="R80" t="str">
            <v>III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"ЭЗТМ-ЖИЛСТРОЙСЕРВИС"</v>
          </cell>
          <cell r="G81" t="str">
            <v>Селюков</v>
          </cell>
          <cell r="H81" t="str">
            <v>Игорь</v>
          </cell>
          <cell r="I81" t="str">
            <v>Иванович</v>
          </cell>
          <cell r="K81" t="str">
            <v>Электромонтер</v>
          </cell>
          <cell r="M81" t="str">
            <v>очередная</v>
          </cell>
          <cell r="N81" t="str">
            <v>оперативно-ремонтный персонал</v>
          </cell>
          <cell r="R81" t="str">
            <v>III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"ИНТЕРНО ГРУПП"</v>
          </cell>
          <cell r="G82" t="str">
            <v>Зотов</v>
          </cell>
          <cell r="H82" t="str">
            <v>Михаил</v>
          </cell>
          <cell r="I82" t="str">
            <v>Вячеславович</v>
          </cell>
          <cell r="K82" t="str">
            <v>инженер-электрик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"СТАНИЦА"</v>
          </cell>
          <cell r="G83" t="str">
            <v>Дидиченко</v>
          </cell>
          <cell r="H83" t="str">
            <v>Иван</v>
          </cell>
          <cell r="I83" t="str">
            <v>Михайлович</v>
          </cell>
          <cell r="K83" t="str">
            <v>техник-электрик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"БРИДЖ-СЕРВИС"</v>
          </cell>
          <cell r="G84" t="str">
            <v>Филатов</v>
          </cell>
          <cell r="H84" t="str">
            <v>Алексей</v>
          </cell>
          <cell r="I84" t="str">
            <v>Юрьевич</v>
          </cell>
          <cell r="K84" t="str">
            <v>Руководитель отдела сервиса и эксплуатации газового оборудования</v>
          </cell>
          <cell r="M84" t="str">
            <v>очередная</v>
          </cell>
          <cell r="N84" t="str">
            <v>административно—технический персонал, с правом испытания оборудования повышенным напряжением</v>
          </cell>
          <cell r="R84" t="str">
            <v>IV до и выше 1000 В</v>
          </cell>
          <cell r="S84" t="str">
            <v>ПТЭЭСиС</v>
          </cell>
          <cell r="V84">
            <v>0.45833333333333298</v>
          </cell>
        </row>
        <row r="85">
          <cell r="E85" t="str">
            <v>ООО "БРИДЖ-СЕРВИС"</v>
          </cell>
          <cell r="G85" t="str">
            <v>Кулин</v>
          </cell>
          <cell r="H85" t="str">
            <v>Андрей</v>
          </cell>
          <cell r="I85" t="str">
            <v>Александрович</v>
          </cell>
          <cell r="K85" t="str">
            <v>Руководитель проектов</v>
          </cell>
          <cell r="M85" t="str">
            <v>очередная</v>
          </cell>
          <cell r="N85" t="str">
            <v>административно—технический персонал, с правом испытания оборудования повышенным напряжением</v>
          </cell>
          <cell r="R85" t="str">
            <v>IV до и выше 1000 В</v>
          </cell>
          <cell r="S85" t="str">
            <v>ПТЭЭСиС</v>
          </cell>
          <cell r="V85">
            <v>0.45833333333333298</v>
          </cell>
        </row>
        <row r="86">
          <cell r="E86" t="str">
            <v>ООО "БРИДЖ-СЕРВИС"</v>
          </cell>
          <cell r="G86" t="str">
            <v>Русаков</v>
          </cell>
          <cell r="H86" t="str">
            <v>Олег</v>
          </cell>
          <cell r="I86" t="str">
            <v>Валентинович</v>
          </cell>
          <cell r="K86" t="str">
            <v>Монтажник систем ОВиК</v>
          </cell>
          <cell r="M86" t="str">
            <v>внеочередная</v>
          </cell>
          <cell r="N86" t="str">
            <v>административно—технический персонал, с правом испытания оборудования повышенным напряжением</v>
          </cell>
          <cell r="R86" t="str">
            <v>IV до и выше 1000 В</v>
          </cell>
          <cell r="S86" t="str">
            <v>ПТЭЭСиС</v>
          </cell>
          <cell r="V86">
            <v>0.45833333333333298</v>
          </cell>
        </row>
        <row r="87">
          <cell r="E87" t="str">
            <v>АО "ПЕСКОВСКИЙ КСМ"</v>
          </cell>
          <cell r="G87" t="str">
            <v>Кирсанов</v>
          </cell>
          <cell r="H87" t="str">
            <v>Алексей</v>
          </cell>
          <cell r="I87" t="str">
            <v>Владимирович</v>
          </cell>
          <cell r="K87" t="str">
            <v>Главный энергетик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V до и выше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АО "ГАЗДЕВАЙС"</v>
          </cell>
          <cell r="G88" t="str">
            <v>Соловьев</v>
          </cell>
          <cell r="H88" t="str">
            <v>Сергей</v>
          </cell>
          <cell r="I88" t="str">
            <v>Владимирович</v>
          </cell>
          <cell r="K88" t="str">
            <v>Начальник участка электрооборудования</v>
          </cell>
          <cell r="M88" t="str">
            <v>очередная</v>
          </cell>
          <cell r="N88" t="str">
            <v>административно—технический персонал, с правом испытания оборудования повышенным напряжением</v>
          </cell>
          <cell r="R88" t="str">
            <v>V до и выше 1000 В</v>
          </cell>
          <cell r="S88" t="str">
            <v>ПТЭЭСиС</v>
          </cell>
          <cell r="V88">
            <v>0.45833333333333298</v>
          </cell>
        </row>
        <row r="89">
          <cell r="E89" t="str">
            <v>ООО "СПЕЦТЕПЛОХИМСТРОЙРЕМОНТ"</v>
          </cell>
          <cell r="G89" t="str">
            <v>Почкин</v>
          </cell>
          <cell r="H89" t="str">
            <v>Александр</v>
          </cell>
          <cell r="I89" t="str">
            <v>Евгеньевич</v>
          </cell>
          <cell r="K89" t="str">
            <v>Главный энергетик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"СПЕЦТЕПЛОХИМСТРОЙРЕМОНТ"</v>
          </cell>
          <cell r="G90" t="str">
            <v>Бирюков</v>
          </cell>
          <cell r="H90" t="str">
            <v>Андрей</v>
          </cell>
          <cell r="I90" t="str">
            <v>Юрьевич</v>
          </cell>
          <cell r="K90" t="str">
            <v>Главный инженер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IV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"ПБФ"</v>
          </cell>
          <cell r="G91" t="str">
            <v>Григорьев</v>
          </cell>
          <cell r="H91" t="str">
            <v>Олег</v>
          </cell>
          <cell r="I91" t="str">
            <v>Юрьевич</v>
          </cell>
          <cell r="K91" t="str">
            <v>Главный энергетик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IV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"ПБФ"</v>
          </cell>
          <cell r="G92" t="str">
            <v>Попова</v>
          </cell>
          <cell r="H92" t="str">
            <v>Нина</v>
          </cell>
          <cell r="I92" t="str">
            <v>Яковлевна</v>
          </cell>
          <cell r="K92" t="str">
            <v>Инженер-электрик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IV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"ПБФ"</v>
          </cell>
          <cell r="G93" t="str">
            <v>Каратеев</v>
          </cell>
          <cell r="H93" t="str">
            <v>Дмитрий</v>
          </cell>
          <cell r="I93" t="str">
            <v>Валентинович</v>
          </cell>
          <cell r="K93" t="str">
            <v>Главный механик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IV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"ПБФ"</v>
          </cell>
          <cell r="G94" t="str">
            <v>Карпов</v>
          </cell>
          <cell r="H94" t="str">
            <v>Алексей</v>
          </cell>
          <cell r="I94" t="str">
            <v>Сергеевич</v>
          </cell>
          <cell r="K94" t="str">
            <v>Инженер-электрик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"ПБФ"</v>
          </cell>
          <cell r="G95" t="str">
            <v>Концов</v>
          </cell>
          <cell r="H95" t="str">
            <v>Михаил</v>
          </cell>
          <cell r="I95" t="str">
            <v>Юрьевич</v>
          </cell>
          <cell r="K95" t="str">
            <v>Инженер-электрик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АО "НАТЭК ИНВЕСТ-ЭНЕРГО"</v>
          </cell>
          <cell r="G96" t="str">
            <v>Ларин</v>
          </cell>
          <cell r="H96" t="str">
            <v>Николай</v>
          </cell>
          <cell r="I96" t="str">
            <v>Александрович</v>
          </cell>
          <cell r="K96" t="str">
            <v>Инженер-энергетик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V до и выше 1000 В</v>
          </cell>
          <cell r="S96" t="str">
            <v>ПТЭЭСиС</v>
          </cell>
          <cell r="V96">
            <v>0.45833333333333298</v>
          </cell>
        </row>
        <row r="97">
          <cell r="E97" t="str">
            <v>АО "НАТЭК ИНВЕСТ-ЭНЕРГО"</v>
          </cell>
          <cell r="G97" t="str">
            <v>Астахов</v>
          </cell>
          <cell r="H97" t="str">
            <v>Дмитрий</v>
          </cell>
          <cell r="I97" t="str">
            <v>Васильевич</v>
          </cell>
          <cell r="K97" t="str">
            <v>Старший инженер</v>
          </cell>
          <cell r="M97" t="str">
            <v>очередная</v>
          </cell>
          <cell r="N97" t="str">
            <v>оперативно-ремонтный персонал</v>
          </cell>
          <cell r="R97" t="str">
            <v>IV до и выше 1000 В</v>
          </cell>
          <cell r="S97" t="str">
            <v>ПТЭЭСиС</v>
          </cell>
          <cell r="V97">
            <v>0.45833333333333298</v>
          </cell>
        </row>
        <row r="98">
          <cell r="E98" t="str">
            <v>МБОУ "Гимназия № 17"</v>
          </cell>
          <cell r="G98" t="str">
            <v xml:space="preserve">Аганин </v>
          </cell>
          <cell r="H98" t="str">
            <v xml:space="preserve">Евгений </v>
          </cell>
          <cell r="I98" t="str">
            <v>Владимирович</v>
          </cell>
          <cell r="K98" t="str">
            <v>директор</v>
          </cell>
          <cell r="L98" t="str">
            <v>20 лет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МБОУ "Гимназия № 17"</v>
          </cell>
          <cell r="G99" t="str">
            <v>Доброхотова</v>
          </cell>
          <cell r="H99" t="str">
            <v>Людмила</v>
          </cell>
          <cell r="I99" t="str">
            <v>Сергеевна</v>
          </cell>
          <cell r="K99" t="str">
            <v>заместитель директора по безопасности</v>
          </cell>
          <cell r="L99" t="str">
            <v>5 мес</v>
          </cell>
          <cell r="M99" t="str">
            <v>первичная</v>
          </cell>
          <cell r="N99" t="str">
            <v>административно—технический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МБОУ "Гимназия № 17"</v>
          </cell>
          <cell r="G100" t="str">
            <v>Сорокина</v>
          </cell>
          <cell r="H100" t="str">
            <v>Ольга</v>
          </cell>
          <cell r="I100" t="str">
            <v>Сергеевна</v>
          </cell>
          <cell r="K100" t="str">
            <v>зам.директора по дошкольной работе</v>
          </cell>
          <cell r="L100" t="str">
            <v>3 года</v>
          </cell>
          <cell r="M100" t="str">
            <v>очередная</v>
          </cell>
          <cell r="N100" t="str">
            <v>административно—технический персонал</v>
          </cell>
          <cell r="R100" t="str">
            <v>III до 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МБОУ "Гимназия № 17"</v>
          </cell>
          <cell r="G101" t="str">
            <v>Бессонова</v>
          </cell>
          <cell r="H101" t="str">
            <v>Ирина</v>
          </cell>
          <cell r="I101" t="str">
            <v>Игоревна</v>
          </cell>
          <cell r="K101" t="str">
            <v>заведующий хозяйством</v>
          </cell>
          <cell r="L101" t="str">
            <v>4 года</v>
          </cell>
          <cell r="M101" t="str">
            <v>первичная</v>
          </cell>
          <cell r="N101" t="str">
            <v>административно—технический персонал</v>
          </cell>
          <cell r="R101" t="str">
            <v>II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МБОУ "Гимназия № 17"</v>
          </cell>
          <cell r="G102" t="str">
            <v>Давыдова</v>
          </cell>
          <cell r="H102" t="str">
            <v>Ирина</v>
          </cell>
          <cell r="I102" t="str">
            <v>Геннадьевна</v>
          </cell>
          <cell r="K102" t="str">
            <v>заведующий хозяйством</v>
          </cell>
          <cell r="L102" t="str">
            <v>4 года</v>
          </cell>
          <cell r="M102" t="str">
            <v>первичная</v>
          </cell>
          <cell r="N102" t="str">
            <v>административно—технический персонал</v>
          </cell>
          <cell r="R102" t="str">
            <v>II до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АНО "Институт инженерной физики"</v>
          </cell>
          <cell r="G103" t="str">
            <v>Бахтин</v>
          </cell>
          <cell r="H103" t="str">
            <v>Дмитрий</v>
          </cell>
          <cell r="I103" t="str">
            <v>Анатольевич</v>
          </cell>
          <cell r="K103" t="str">
            <v>Главный энергетик</v>
          </cell>
          <cell r="L103" t="str">
            <v>2 год 3 мес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IV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ИП Дворникова Ольга Владимировна</v>
          </cell>
          <cell r="G104" t="str">
            <v>Дворникова</v>
          </cell>
          <cell r="H104" t="str">
            <v>Ольга</v>
          </cell>
          <cell r="I104" t="str">
            <v>Владимировна</v>
          </cell>
          <cell r="K104" t="str">
            <v>Индивидуальный предприниматель</v>
          </cell>
          <cell r="L104" t="str">
            <v>7 мес</v>
          </cell>
          <cell r="M104" t="str">
            <v>первичная</v>
          </cell>
          <cell r="N104" t="str">
            <v>административно—технический персонал</v>
          </cell>
          <cell r="R104" t="str">
            <v>II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ИП Грачев Олег Игоревич</v>
          </cell>
          <cell r="G105" t="str">
            <v>Грачев</v>
          </cell>
          <cell r="H105" t="str">
            <v>Олег</v>
          </cell>
          <cell r="I105" t="str">
            <v>Игоревич</v>
          </cell>
          <cell r="K105" t="str">
            <v>Индивидуальный предприниматель</v>
          </cell>
          <cell r="L105" t="str">
            <v>10 лет</v>
          </cell>
          <cell r="M105" t="str">
            <v>Первичная</v>
          </cell>
          <cell r="N105" t="str">
            <v>административно—технический персонал</v>
          </cell>
          <cell r="R105" t="str">
            <v>II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"ПЛАСТРОН-Ко"</v>
          </cell>
          <cell r="G106" t="str">
            <v>Мороз</v>
          </cell>
          <cell r="H106" t="str">
            <v>Олег</v>
          </cell>
          <cell r="I106" t="str">
            <v>Емельянович</v>
          </cell>
          <cell r="K106" t="str">
            <v>Генеральный директор</v>
          </cell>
          <cell r="L106" t="str">
            <v>1,5 года</v>
          </cell>
          <cell r="M106" t="str">
            <v>первичная</v>
          </cell>
          <cell r="N106" t="str">
            <v>административно—технический персонал</v>
          </cell>
          <cell r="R106" t="str">
            <v>II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"ПЛАСТРОН-Ко"</v>
          </cell>
          <cell r="G107" t="str">
            <v>Крайнов</v>
          </cell>
          <cell r="H107" t="str">
            <v>Сергей</v>
          </cell>
          <cell r="I107" t="str">
            <v>Николаевич</v>
          </cell>
          <cell r="K107" t="str">
            <v>Технический директор</v>
          </cell>
          <cell r="L107" t="str">
            <v>6 мес.</v>
          </cell>
          <cell r="M107" t="str">
            <v>внеочередная</v>
          </cell>
          <cell r="N107" t="str">
            <v>административно—технический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"ПЛАСТРОН-Ко"</v>
          </cell>
          <cell r="G108" t="str">
            <v>Шавардак</v>
          </cell>
          <cell r="H108" t="str">
            <v>Валентин</v>
          </cell>
          <cell r="I108" t="str">
            <v>Викторович</v>
          </cell>
          <cell r="K108" t="str">
            <v>Старший механик</v>
          </cell>
          <cell r="L108" t="str">
            <v>3 мес.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>IV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"ПЛАСТРОН-Ко"</v>
          </cell>
          <cell r="G109" t="str">
            <v>Лобов</v>
          </cell>
          <cell r="H109" t="str">
            <v>Игорь</v>
          </cell>
          <cell r="I109" t="str">
            <v>Александрович</v>
          </cell>
          <cell r="K109" t="str">
            <v>Начальник ПТО</v>
          </cell>
          <cell r="L109" t="str">
            <v>3 года</v>
          </cell>
          <cell r="M109" t="str">
            <v>внеочередная</v>
          </cell>
          <cell r="N109" t="str">
            <v>административно—технический персонал</v>
          </cell>
          <cell r="R109" t="str">
            <v>III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МБУ "ЖКХ и благоустройство" городского округа Власиха</v>
          </cell>
          <cell r="G110" t="str">
            <v>Туктарова</v>
          </cell>
          <cell r="H110" t="str">
            <v>Юлия</v>
          </cell>
          <cell r="I110" t="str">
            <v>Александровна</v>
          </cell>
          <cell r="K110" t="str">
            <v>Начальник отдела</v>
          </cell>
          <cell r="L110" t="str">
            <v>6 мес.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МБУ "ЖКХ и благоустройство" городского округа Власиха</v>
          </cell>
          <cell r="G111" t="str">
            <v>Емельянов</v>
          </cell>
          <cell r="H111" t="str">
            <v>Михаил</v>
          </cell>
          <cell r="I111" t="str">
            <v>Владимирович</v>
          </cell>
          <cell r="K111" t="str">
            <v>Слесарь-электрик</v>
          </cell>
          <cell r="L111" t="str">
            <v>6 мес.</v>
          </cell>
          <cell r="M111" t="str">
            <v>первичная</v>
          </cell>
          <cell r="N111" t="str">
            <v>оперативно-ремонтный персонал</v>
          </cell>
          <cell r="R111" t="str">
            <v>II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МБУ "ЖКХ и благоустройство" городского округа Власиха</v>
          </cell>
          <cell r="G112" t="str">
            <v>Зарубин</v>
          </cell>
          <cell r="H112" t="str">
            <v>Анатолий</v>
          </cell>
          <cell r="I112" t="str">
            <v>Петрович</v>
          </cell>
          <cell r="K112" t="str">
            <v>Слесарь-электрик</v>
          </cell>
          <cell r="L112" t="str">
            <v>6 мес.</v>
          </cell>
          <cell r="M112" t="str">
            <v>первичная</v>
          </cell>
          <cell r="N112" t="str">
            <v>оперативно-ремонтный персонал</v>
          </cell>
          <cell r="R112" t="str">
            <v>II до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МБУ "ЖКХ и благоустройство" городского округа Власиха</v>
          </cell>
          <cell r="G113" t="str">
            <v>Засорин</v>
          </cell>
          <cell r="H113" t="str">
            <v>Александр</v>
          </cell>
          <cell r="I113" t="str">
            <v>Анатольевич</v>
          </cell>
          <cell r="K113" t="str">
            <v>Слесарь-электрик</v>
          </cell>
          <cell r="L113" t="str">
            <v>6 мес.</v>
          </cell>
          <cell r="M113" t="str">
            <v>первичная</v>
          </cell>
          <cell r="N113" t="str">
            <v>оперативно-ремонтный персонал</v>
          </cell>
          <cell r="R113" t="str">
            <v>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МБУ "ЖКХ и благоустройство" городского округа Власиха</v>
          </cell>
          <cell r="G114" t="str">
            <v xml:space="preserve">Чередниченко </v>
          </cell>
          <cell r="H114" t="str">
            <v>Николай</v>
          </cell>
          <cell r="I114" t="str">
            <v>Михайлович</v>
          </cell>
          <cell r="K114" t="str">
            <v>Слесарь-электрик</v>
          </cell>
          <cell r="L114" t="str">
            <v>6 мес.</v>
          </cell>
          <cell r="M114" t="str">
            <v>первичная</v>
          </cell>
          <cell r="N114" t="str">
            <v>оперативно-ремонтный персонал</v>
          </cell>
          <cell r="R114" t="str">
            <v>II до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МБУ "ЖКХ и благоустройство" городского округа Власиха</v>
          </cell>
          <cell r="G115" t="str">
            <v>Шишкарев</v>
          </cell>
          <cell r="H115" t="str">
            <v>Николай</v>
          </cell>
          <cell r="I115" t="str">
            <v>Викторович</v>
          </cell>
          <cell r="K115" t="str">
            <v>Слесарь-электрик</v>
          </cell>
          <cell r="L115" t="str">
            <v>6 мес.</v>
          </cell>
          <cell r="M115" t="str">
            <v>первичная</v>
          </cell>
          <cell r="N115" t="str">
            <v>оперативно-ремонтный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МБУ "ЖКХ и благоустройство" городского округа Власиха</v>
          </cell>
          <cell r="G116" t="str">
            <v>Нестеров</v>
          </cell>
          <cell r="H116" t="str">
            <v>Александр</v>
          </cell>
          <cell r="I116" t="str">
            <v>Николаевич</v>
          </cell>
          <cell r="K116" t="str">
            <v>Слесарь-электрик</v>
          </cell>
          <cell r="L116" t="str">
            <v>2 дня</v>
          </cell>
          <cell r="M116" t="str">
            <v>первичная</v>
          </cell>
          <cell r="N116" t="str">
            <v>оперативно-ремонтный персонал</v>
          </cell>
          <cell r="R116" t="str">
            <v>II до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МБУ "ЖКХ и благоустройство" городского округа Власиха</v>
          </cell>
          <cell r="G117" t="str">
            <v>Замотаева</v>
          </cell>
          <cell r="H117" t="str">
            <v>Юлия</v>
          </cell>
          <cell r="I117" t="str">
            <v>Валерьевна</v>
          </cell>
          <cell r="K117" t="str">
            <v>Начальник отдела</v>
          </cell>
          <cell r="L117" t="str">
            <v>6 мес.</v>
          </cell>
          <cell r="M117" t="str">
            <v>первичная</v>
          </cell>
          <cell r="N117" t="str">
            <v>административно—технический персонал</v>
          </cell>
          <cell r="R117" t="str">
            <v>II до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"Джодас Экспоим"</v>
          </cell>
          <cell r="G118" t="str">
            <v>Нестеров</v>
          </cell>
          <cell r="H118" t="str">
            <v xml:space="preserve">Сергей </v>
          </cell>
          <cell r="I118" t="str">
            <v>Викторович</v>
          </cell>
          <cell r="K118" t="str">
            <v>заместитель главного энергетика</v>
          </cell>
          <cell r="L118" t="str">
            <v>5 месяца</v>
          </cell>
          <cell r="M118" t="str">
            <v>внеочередная</v>
          </cell>
          <cell r="N118" t="str">
            <v>административно—технический персонал</v>
          </cell>
          <cell r="R118" t="str">
            <v>III до 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"Джодас Экспоим"</v>
          </cell>
          <cell r="G119" t="str">
            <v>Вечеринский</v>
          </cell>
          <cell r="H119" t="str">
            <v>Артём</v>
          </cell>
          <cell r="I119" t="str">
            <v>Александрович</v>
          </cell>
          <cell r="K119" t="str">
            <v>Сварщик</v>
          </cell>
          <cell r="L119" t="str">
            <v>5 месяца</v>
          </cell>
          <cell r="M119" t="str">
            <v>внеочередная</v>
          </cell>
          <cell r="N119" t="str">
            <v>электротехнологический песонал</v>
          </cell>
          <cell r="R119" t="str">
            <v>III до 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ООО "Джодас Экспоим"</v>
          </cell>
          <cell r="G120" t="str">
            <v>Шумов</v>
          </cell>
          <cell r="H120" t="str">
            <v>Евгений</v>
          </cell>
          <cell r="I120" t="str">
            <v>Александрович</v>
          </cell>
          <cell r="K120" t="str">
            <v>электрик</v>
          </cell>
          <cell r="L120" t="str">
            <v>5 месяца</v>
          </cell>
          <cell r="M120" t="str">
            <v>внеочередная</v>
          </cell>
          <cell r="N120" t="str">
            <v>оперативно-ремонтный персонал</v>
          </cell>
          <cell r="R120" t="str">
            <v>III до 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"Джодас Экспоим"</v>
          </cell>
          <cell r="G121" t="str">
            <v xml:space="preserve">Абдулаев </v>
          </cell>
          <cell r="H121" t="str">
            <v>Абдула</v>
          </cell>
          <cell r="I121" t="str">
            <v>Джалилович</v>
          </cell>
          <cell r="K121" t="str">
            <v>подсобный рабочий</v>
          </cell>
          <cell r="L121" t="str">
            <v>6 месяцев</v>
          </cell>
          <cell r="M121" t="str">
            <v>очередная</v>
          </cell>
          <cell r="N121" t="str">
            <v>вспомогательный персонал</v>
          </cell>
          <cell r="R121" t="str">
            <v>II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"Джодас Экспоим"</v>
          </cell>
          <cell r="G122" t="str">
            <v>Духов</v>
          </cell>
          <cell r="H122" t="str">
            <v xml:space="preserve">Сергей </v>
          </cell>
          <cell r="I122" t="str">
            <v>Александрович</v>
          </cell>
          <cell r="K122" t="str">
            <v>сантехник</v>
          </cell>
          <cell r="L122" t="str">
            <v>5 месяца</v>
          </cell>
          <cell r="M122" t="str">
            <v>очередная</v>
          </cell>
          <cell r="N122" t="str">
            <v>электротехнологический песонал</v>
          </cell>
          <cell r="R122" t="str">
            <v>II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"Бланше"</v>
          </cell>
          <cell r="G123" t="str">
            <v>Свистельник</v>
          </cell>
          <cell r="H123" t="str">
            <v>Денис</v>
          </cell>
          <cell r="I123" t="str">
            <v>Игоревич</v>
          </cell>
          <cell r="K123" t="str">
            <v>Генеральный директор</v>
          </cell>
          <cell r="L123" t="str">
            <v>10 лет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IV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«ПП Гофрокомбинат»</v>
          </cell>
          <cell r="G124" t="str">
            <v>Алексеев</v>
          </cell>
          <cell r="H124" t="str">
            <v>Сергей</v>
          </cell>
          <cell r="I124" t="str">
            <v>Анатольевич</v>
          </cell>
          <cell r="K124" t="str">
            <v>Энергетик</v>
          </cell>
          <cell r="L124" t="str">
            <v>2 года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V до и выше 1000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"ВИК"</v>
          </cell>
          <cell r="G125" t="str">
            <v>Лебеденко</v>
          </cell>
          <cell r="H125" t="str">
            <v>Владимир</v>
          </cell>
          <cell r="I125" t="str">
            <v>Николаевич</v>
          </cell>
          <cell r="K125" t="str">
            <v>главный энергетик</v>
          </cell>
          <cell r="L125" t="str">
            <v>1 год, 9 мес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"МВ-Вискотекс"</v>
          </cell>
          <cell r="G126" t="str">
            <v>Кравченко</v>
          </cell>
          <cell r="H126" t="str">
            <v xml:space="preserve"> Дмитрий </v>
          </cell>
          <cell r="I126" t="str">
            <v>Владимирович</v>
          </cell>
          <cell r="K126" t="str">
            <v>Технический директор</v>
          </cell>
          <cell r="L126" t="str">
            <v>9 лет</v>
          </cell>
          <cell r="M126" t="str">
            <v>первичная</v>
          </cell>
          <cell r="N126" t="str">
            <v>административно—технический персонал</v>
          </cell>
          <cell r="R126" t="str">
            <v>III до 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"МВ-Вискотекс"</v>
          </cell>
          <cell r="G127" t="str">
            <v>Метелкин</v>
          </cell>
          <cell r="H127" t="str">
            <v>Олег</v>
          </cell>
          <cell r="I127" t="str">
            <v>Анатольевич</v>
          </cell>
          <cell r="K127" t="str">
            <v>Механик</v>
          </cell>
          <cell r="L127" t="str">
            <v>2 года</v>
          </cell>
          <cell r="M127" t="str">
            <v>очередная</v>
          </cell>
          <cell r="N127" t="str">
            <v>оперативно-ремонтный персонал</v>
          </cell>
          <cell r="R127" t="str">
            <v>III до 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АО "СМСУ-80 "ПЭМ"</v>
          </cell>
          <cell r="G128" t="str">
            <v xml:space="preserve">Евстратов </v>
          </cell>
          <cell r="H128" t="str">
            <v xml:space="preserve">Алексей </v>
          </cell>
          <cell r="I128" t="str">
            <v>Анатольевич</v>
          </cell>
          <cell r="K128" t="str">
            <v>Начальник монтажно-строительного участка</v>
          </cell>
          <cell r="L128" t="str">
            <v>1 год</v>
          </cell>
          <cell r="M128" t="str">
            <v>очередная</v>
          </cell>
          <cell r="N128" t="str">
            <v>административно—технический персонал, с правом испытания оборудования повышенным напряжением</v>
          </cell>
          <cell r="R128" t="str">
            <v>V до и выше 1000В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"ТАЙПИТ-МК"</v>
          </cell>
          <cell r="G129" t="str">
            <v xml:space="preserve">Махов </v>
          </cell>
          <cell r="H129" t="str">
            <v xml:space="preserve">Юрий </v>
          </cell>
          <cell r="I129" t="str">
            <v>Владимирович</v>
          </cell>
          <cell r="K129" t="str">
            <v>Главный механик</v>
          </cell>
          <cell r="L129" t="str">
            <v>6 месяцев</v>
          </cell>
          <cell r="M129" t="str">
            <v>первичная</v>
          </cell>
          <cell r="N129" t="str">
            <v>административно—технический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УК "Мега"</v>
          </cell>
          <cell r="G130" t="str">
            <v>Ященко</v>
          </cell>
          <cell r="H130" t="str">
            <v>Сергей</v>
          </cell>
          <cell r="I130" t="str">
            <v>Александрович</v>
          </cell>
          <cell r="K130" t="str">
            <v>инженер</v>
          </cell>
          <cell r="L130" t="str">
            <v>2 месяца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ФГБУК Музей-заповедник «Архангельское»</v>
          </cell>
          <cell r="G131" t="str">
            <v>Тронов</v>
          </cell>
          <cell r="H131" t="str">
            <v>Андрей</v>
          </cell>
          <cell r="I131" t="str">
            <v>Игоревич</v>
          </cell>
          <cell r="K131" t="str">
            <v>Заместитель генерального директора по капитальному ремонту и реставрации</v>
          </cell>
          <cell r="L131" t="str">
            <v>1 год</v>
          </cell>
          <cell r="M131" t="str">
            <v>внеочередная</v>
          </cell>
          <cell r="N131" t="str">
            <v>административно—технический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ФГБУК Музей-заповедник «Архангельское»</v>
          </cell>
          <cell r="G132" t="str">
            <v>Колоярцев</v>
          </cell>
          <cell r="H132" t="str">
            <v>Сергей</v>
          </cell>
          <cell r="I132" t="str">
            <v>Владимирович</v>
          </cell>
          <cell r="K132" t="str">
            <v>начальник отдела эксплуатации зданий и сооружений</v>
          </cell>
          <cell r="L132" t="str">
            <v>7 лет</v>
          </cell>
          <cell r="M132" t="str">
            <v>внеочередная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ФГБУК Музей-заповедник «Архангельское»</v>
          </cell>
          <cell r="G133" t="str">
            <v>Половников</v>
          </cell>
          <cell r="H133" t="str">
            <v>Александр</v>
          </cell>
          <cell r="I133" t="str">
            <v>Александрович</v>
          </cell>
          <cell r="K133" t="str">
            <v>инженер электрохозяйства</v>
          </cell>
          <cell r="L133" t="str">
            <v>1 год</v>
          </cell>
          <cell r="M133" t="str">
            <v>внеочередная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ФГБУК Музей-заповедник «Архангельское»</v>
          </cell>
          <cell r="G134" t="str">
            <v>Гуськов</v>
          </cell>
          <cell r="H134" t="str">
            <v>Дмитрий</v>
          </cell>
          <cell r="I134" t="str">
            <v>Викторович</v>
          </cell>
          <cell r="K134" t="str">
            <v>Главный инженер</v>
          </cell>
          <cell r="L134" t="str">
            <v>1 год</v>
          </cell>
          <cell r="M134" t="str">
            <v>внеочередная</v>
          </cell>
          <cell r="N134" t="str">
            <v>административно—технический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"Ногинское СМУ"</v>
          </cell>
          <cell r="G135" t="str">
            <v xml:space="preserve">Жеманов </v>
          </cell>
          <cell r="H135" t="str">
            <v>Александр</v>
          </cell>
          <cell r="I135" t="str">
            <v>Валерьевич</v>
          </cell>
          <cell r="K135" t="str">
            <v>производитель работ</v>
          </cell>
          <cell r="L135" t="str">
            <v>11 лет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III до 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ЗАО "Подольскхолод"</v>
          </cell>
          <cell r="G136" t="str">
            <v>Новиков</v>
          </cell>
          <cell r="H136" t="str">
            <v xml:space="preserve">Алексей </v>
          </cell>
          <cell r="I136" t="str">
            <v>Олегович</v>
          </cell>
          <cell r="K136" t="str">
            <v>Гл. Инженер</v>
          </cell>
          <cell r="L136" t="str">
            <v>2.5 года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IV до и выше 1000 V</v>
          </cell>
          <cell r="S136" t="str">
            <v>ПТЭЭПЭЭ</v>
          </cell>
          <cell r="V136">
            <v>0.54166666666666696</v>
          </cell>
        </row>
        <row r="137">
          <cell r="E137" t="str">
            <v>ЗАО "Подольскхолод"</v>
          </cell>
          <cell r="G137" t="str">
            <v xml:space="preserve">Мурашов </v>
          </cell>
          <cell r="H137" t="str">
            <v xml:space="preserve">Анатолий </v>
          </cell>
          <cell r="I137" t="str">
            <v>Валентинович</v>
          </cell>
          <cell r="K137" t="str">
            <v>Механик холодильных установок</v>
          </cell>
          <cell r="L137" t="str">
            <v>20 лет</v>
          </cell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V до 1000V</v>
          </cell>
          <cell r="S137" t="str">
            <v>ПТЭЭПЭЭ</v>
          </cell>
          <cell r="V137">
            <v>0.5625</v>
          </cell>
        </row>
        <row r="138">
          <cell r="E138" t="str">
            <v>ЗАО "Подольскхолод"</v>
          </cell>
          <cell r="G138" t="str">
            <v>Гужов</v>
          </cell>
          <cell r="H138" t="str">
            <v>Евгений</v>
          </cell>
          <cell r="I138" t="str">
            <v>Юрьевич</v>
          </cell>
          <cell r="K138" t="str">
            <v xml:space="preserve">Инженер-электрик </v>
          </cell>
          <cell r="L138" t="str">
            <v>1 год</v>
          </cell>
          <cell r="M138" t="str">
            <v xml:space="preserve">первичная </v>
          </cell>
          <cell r="N138" t="str">
            <v>административно—технический персонал</v>
          </cell>
          <cell r="R138" t="str">
            <v>II до  1000 V</v>
          </cell>
          <cell r="S138" t="str">
            <v>ПТЭЭПЭЭ</v>
          </cell>
          <cell r="V138">
            <v>0.5625</v>
          </cell>
        </row>
        <row r="139">
          <cell r="E139" t="str">
            <v>ЗАО "Подольскхолод"</v>
          </cell>
          <cell r="G139" t="str">
            <v>Родионов</v>
          </cell>
          <cell r="H139" t="str">
            <v xml:space="preserve">Евгений </v>
          </cell>
          <cell r="I139" t="str">
            <v>Александрович</v>
          </cell>
          <cell r="K139" t="str">
            <v>Механик холодильных установок</v>
          </cell>
          <cell r="L139" t="str">
            <v>1 год</v>
          </cell>
          <cell r="M139" t="str">
            <v xml:space="preserve">первичная </v>
          </cell>
          <cell r="N139" t="str">
            <v>административно—технический персонал</v>
          </cell>
          <cell r="R139" t="str">
            <v>II до  1000 V</v>
          </cell>
          <cell r="S139" t="str">
            <v>ПТЭЭПЭЭ</v>
          </cell>
          <cell r="V139">
            <v>0.5625</v>
          </cell>
        </row>
        <row r="140">
          <cell r="E140" t="str">
            <v>ЗАО "Подольскхолод"</v>
          </cell>
          <cell r="G140" t="str">
            <v>Морозов</v>
          </cell>
          <cell r="H140" t="str">
            <v>Александр</v>
          </cell>
          <cell r="I140" t="str">
            <v>Александрович</v>
          </cell>
          <cell r="K140" t="str">
            <v xml:space="preserve">Инженер-электрик </v>
          </cell>
          <cell r="L140" t="str">
            <v>1 год</v>
          </cell>
          <cell r="M140" t="str">
            <v xml:space="preserve">первичная </v>
          </cell>
          <cell r="N140" t="str">
            <v>административно—технический персонал</v>
          </cell>
          <cell r="R140" t="str">
            <v>II до  1000 V</v>
          </cell>
          <cell r="S140" t="str">
            <v>ПТЭЭПЭЭ</v>
          </cell>
          <cell r="V140">
            <v>0.5625</v>
          </cell>
        </row>
        <row r="141">
          <cell r="E141" t="str">
            <v>АО «Композит»</v>
          </cell>
          <cell r="G141" t="str">
            <v>Чеков</v>
          </cell>
          <cell r="H141" t="str">
            <v xml:space="preserve">Алексей </v>
          </cell>
          <cell r="I141" t="str">
            <v>Борисович</v>
          </cell>
          <cell r="K141" t="str">
            <v xml:space="preserve">Ведущий инженер-электрик </v>
          </cell>
          <cell r="L141" t="str">
            <v>4,5 года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 xml:space="preserve">V гр. до и выше 1000 В </v>
          </cell>
          <cell r="S141" t="str">
            <v>ПТЭЭПЭЭ</v>
          </cell>
          <cell r="V141">
            <v>0.5625</v>
          </cell>
        </row>
        <row r="142">
          <cell r="E142" t="str">
            <v>ООО "КЭС"</v>
          </cell>
          <cell r="G142" t="str">
            <v>Мазепин</v>
          </cell>
          <cell r="H142" t="str">
            <v>Роман</v>
          </cell>
          <cell r="I142" t="str">
            <v>Игоревич</v>
          </cell>
          <cell r="K142" t="str">
            <v>Начальник электролаборатории</v>
          </cell>
          <cell r="L142" t="str">
            <v>2 года 6 мес</v>
          </cell>
          <cell r="M142" t="str">
            <v>очередная</v>
          </cell>
          <cell r="N142" t="str">
            <v>административно—технический персонал, с правом испытания оборудования повышенным напряжением</v>
          </cell>
          <cell r="R142" t="str">
            <v>V до и выше 1000 В</v>
          </cell>
          <cell r="S142" t="str">
            <v>ПТЭЭСиС</v>
          </cell>
          <cell r="V142">
            <v>0.5625</v>
          </cell>
        </row>
        <row r="143">
          <cell r="E143" t="str">
            <v>ООО "Эмика 2000"</v>
          </cell>
          <cell r="G143" t="str">
            <v>Москвин</v>
          </cell>
          <cell r="H143" t="str">
            <v>Андрей</v>
          </cell>
          <cell r="I143" t="str">
            <v>Юрьевич</v>
          </cell>
          <cell r="K143" t="str">
            <v>Инженер по наладке и испытаниям</v>
          </cell>
          <cell r="L143" t="str">
            <v>7 лет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 xml:space="preserve"> IV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"Экструзионные технологии"</v>
          </cell>
          <cell r="G144" t="str">
            <v xml:space="preserve">Андреев </v>
          </cell>
          <cell r="H144" t="str">
            <v>Андрей</v>
          </cell>
          <cell r="I144" t="str">
            <v>Валерьевич</v>
          </cell>
          <cell r="K144" t="str">
            <v>Заместитель операционного директора</v>
          </cell>
          <cell r="L144" t="str">
            <v xml:space="preserve">10 лет 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"Экструзионные технологии"</v>
          </cell>
          <cell r="G145" t="str">
            <v>Кавалев</v>
          </cell>
          <cell r="H145" t="str">
            <v>Юрий</v>
          </cell>
          <cell r="I145" t="str">
            <v>Юрьевич</v>
          </cell>
          <cell r="K145" t="str">
            <v>Инженер АСУТП</v>
          </cell>
          <cell r="L145" t="str">
            <v>2 мес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IV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"Тетра"</v>
          </cell>
          <cell r="G146" t="str">
            <v>Ларичев</v>
          </cell>
          <cell r="H146" t="str">
            <v xml:space="preserve">Юрий </v>
          </cell>
          <cell r="I146" t="str">
            <v>Владимирович</v>
          </cell>
          <cell r="K146" t="str">
            <v>Меаник</v>
          </cell>
          <cell r="L146">
            <v>4</v>
          </cell>
          <cell r="M146" t="str">
            <v>первичная</v>
          </cell>
          <cell r="N146" t="str">
            <v>административно—технический персонал</v>
          </cell>
          <cell r="R146" t="str">
            <v>II группа</v>
          </cell>
          <cell r="S146" t="str">
            <v>ПТЭЭПЭЭ</v>
          </cell>
          <cell r="V146">
            <v>0.5625</v>
          </cell>
        </row>
        <row r="147">
          <cell r="E147" t="str">
            <v>ООО "Тетра"</v>
          </cell>
          <cell r="G147" t="str">
            <v>Стружилин</v>
          </cell>
          <cell r="H147" t="str">
            <v xml:space="preserve">Павел </v>
          </cell>
          <cell r="I147" t="str">
            <v>Анатольевич</v>
          </cell>
          <cell r="K147" t="str">
            <v>Меаник</v>
          </cell>
          <cell r="L147">
            <v>3</v>
          </cell>
          <cell r="M147" t="str">
            <v>первичная</v>
          </cell>
          <cell r="N147" t="str">
            <v>административно—технический персонал</v>
          </cell>
          <cell r="R147" t="str">
            <v>II группа</v>
          </cell>
          <cell r="S147" t="str">
            <v>ПТЭЭПЭЭ</v>
          </cell>
          <cell r="V147">
            <v>0.5625</v>
          </cell>
        </row>
        <row r="148">
          <cell r="E148" t="str">
            <v>ООО "Тетра"</v>
          </cell>
          <cell r="G148" t="str">
            <v>Формановский</v>
          </cell>
          <cell r="H148" t="str">
            <v>Кирилл</v>
          </cell>
          <cell r="I148" t="str">
            <v>Андреевич</v>
          </cell>
          <cell r="K148" t="str">
            <v>Ведущий инженер КИПиА</v>
          </cell>
          <cell r="L148">
            <v>2</v>
          </cell>
          <cell r="M148" t="str">
            <v>первичная</v>
          </cell>
          <cell r="N148" t="str">
            <v>административно—технический персонал</v>
          </cell>
          <cell r="R148" t="str">
            <v>II группа</v>
          </cell>
          <cell r="S148" t="str">
            <v>ПТЭЭПЭЭ</v>
          </cell>
          <cell r="V148">
            <v>0.5625</v>
          </cell>
        </row>
        <row r="149">
          <cell r="E149" t="str">
            <v>ООО "Тетра"</v>
          </cell>
          <cell r="G149" t="str">
            <v>Анущенков</v>
          </cell>
          <cell r="H149" t="str">
            <v>Игорь</v>
          </cell>
          <cell r="I149" t="str">
            <v>Анатольевич</v>
          </cell>
          <cell r="K149" t="str">
            <v>Руководитель отдела</v>
          </cell>
          <cell r="L149">
            <v>5</v>
          </cell>
          <cell r="M149" t="str">
            <v>первичная</v>
          </cell>
          <cell r="N149" t="str">
            <v>административно—технический персонал</v>
          </cell>
          <cell r="R149" t="str">
            <v>II группа</v>
          </cell>
          <cell r="S149" t="str">
            <v>ПТЭЭПЭЭ</v>
          </cell>
          <cell r="V149">
            <v>0.5625</v>
          </cell>
        </row>
        <row r="150">
          <cell r="E150" t="str">
            <v>ООО "Тетра"</v>
          </cell>
          <cell r="G150" t="str">
            <v>Мамонтов</v>
          </cell>
          <cell r="H150" t="str">
            <v>Александр</v>
          </cell>
          <cell r="I150" t="str">
            <v>Николаевич</v>
          </cell>
          <cell r="K150" t="str">
            <v>Инженер КИП и А</v>
          </cell>
          <cell r="L150">
            <v>3</v>
          </cell>
          <cell r="M150" t="str">
            <v>первичная</v>
          </cell>
          <cell r="N150" t="str">
            <v>административно—технический персонал</v>
          </cell>
          <cell r="R150" t="str">
            <v>II группа</v>
          </cell>
          <cell r="S150" t="str">
            <v>ПТЭЭПЭЭ</v>
          </cell>
          <cell r="V150">
            <v>0.5625</v>
          </cell>
        </row>
        <row r="151">
          <cell r="E151" t="str">
            <v>ООО "Газпром теплоэнерго МО"</v>
          </cell>
          <cell r="G151" t="str">
            <v>Рузакова</v>
          </cell>
          <cell r="H151" t="str">
            <v>Марина</v>
          </cell>
          <cell r="I151" t="str">
            <v>Николаевна</v>
          </cell>
          <cell r="K151" t="str">
            <v>начальник котельной</v>
          </cell>
          <cell r="L151" t="str">
            <v>1м</v>
          </cell>
          <cell r="M151" t="str">
            <v>первичная</v>
          </cell>
          <cell r="N151" t="str">
            <v>руководитель структурного подразделения</v>
          </cell>
          <cell r="S151" t="str">
            <v xml:space="preserve">ПТЭТЭ </v>
          </cell>
          <cell r="V151">
            <v>0.5625</v>
          </cell>
        </row>
        <row r="152">
          <cell r="E152" t="str">
            <v>ООО "Газпром теплоэнерго МО"</v>
          </cell>
          <cell r="G152" t="str">
            <v>Скворцова</v>
          </cell>
          <cell r="H152" t="str">
            <v>Елена</v>
          </cell>
          <cell r="I152" t="str">
            <v>Сергеевна</v>
          </cell>
          <cell r="K152" t="str">
            <v>начальник котельной</v>
          </cell>
          <cell r="L152" t="str">
            <v>6л0м</v>
          </cell>
          <cell r="M152" t="str">
            <v>очередная</v>
          </cell>
          <cell r="N152" t="str">
            <v>руководитель структурного подразделения</v>
          </cell>
          <cell r="S152" t="str">
            <v xml:space="preserve">ПТЭТЭ </v>
          </cell>
          <cell r="V152">
            <v>0.5625</v>
          </cell>
        </row>
        <row r="153">
          <cell r="E153" t="str">
            <v>ООО "Газпром теплоэнерго МО"</v>
          </cell>
          <cell r="G153" t="str">
            <v>Кордек</v>
          </cell>
          <cell r="H153" t="str">
            <v>Станислав</v>
          </cell>
          <cell r="I153" t="str">
            <v>Иосифович</v>
          </cell>
          <cell r="K153" t="str">
            <v>начальник котельной</v>
          </cell>
          <cell r="L153" t="str">
            <v>6л0м</v>
          </cell>
          <cell r="M153" t="str">
            <v>очередная</v>
          </cell>
          <cell r="N153" t="str">
            <v>руководитель структурного подразделения</v>
          </cell>
          <cell r="S153" t="str">
            <v xml:space="preserve">ПТЭТЭ </v>
          </cell>
          <cell r="V153">
            <v>0.5625</v>
          </cell>
        </row>
        <row r="154">
          <cell r="E154" t="str">
            <v>ООО "Газпром теплоэнерго МО"</v>
          </cell>
          <cell r="G154" t="str">
            <v>Кобылин</v>
          </cell>
          <cell r="H154" t="str">
            <v>Ярослав</v>
          </cell>
          <cell r="I154" t="str">
            <v>Сергеевич</v>
          </cell>
          <cell r="K154" t="str">
            <v>Мастер</v>
          </cell>
          <cell r="L154" t="str">
            <v>2г10м</v>
          </cell>
          <cell r="M154" t="str">
            <v>очередная</v>
          </cell>
          <cell r="N154" t="str">
            <v>ремонтный персонал</v>
          </cell>
          <cell r="S154" t="str">
            <v xml:space="preserve">ПТЭТЭ </v>
          </cell>
          <cell r="V154">
            <v>0.5625</v>
          </cell>
        </row>
        <row r="155">
          <cell r="E155" t="str">
            <v>ООО «ВЕНДА ГРУПП»</v>
          </cell>
          <cell r="G155" t="str">
            <v xml:space="preserve">Порфирьев </v>
          </cell>
          <cell r="H155" t="str">
            <v xml:space="preserve">Александр </v>
          </cell>
          <cell r="I155" t="str">
            <v>Васильевич</v>
          </cell>
          <cell r="K155" t="str">
            <v>Ведущий инженер</v>
          </cell>
          <cell r="L155">
            <v>4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IV группа  До 1000В</v>
          </cell>
          <cell r="S155" t="str">
            <v>ПТЭЭПЭЭ</v>
          </cell>
          <cell r="V155">
            <v>0.5625</v>
          </cell>
        </row>
        <row r="156">
          <cell r="E156" t="str">
            <v>ООО «ВЕНДА ГРУПП»</v>
          </cell>
          <cell r="G156" t="str">
            <v xml:space="preserve">Титаровский </v>
          </cell>
          <cell r="H156" t="str">
            <v xml:space="preserve">Олег </v>
          </cell>
          <cell r="I156" t="str">
            <v>Андреевич</v>
          </cell>
          <cell r="K156" t="str">
            <v>Механик</v>
          </cell>
          <cell r="L156">
            <v>4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IV группа  До 1000В</v>
          </cell>
          <cell r="S156" t="str">
            <v>ПТЭЭПЭЭ</v>
          </cell>
          <cell r="V156">
            <v>0.5625</v>
          </cell>
        </row>
        <row r="157">
          <cell r="E157" t="str">
            <v>ООО «ВЕНДА ГРУПП»</v>
          </cell>
          <cell r="G157" t="str">
            <v xml:space="preserve">Мишин </v>
          </cell>
          <cell r="H157" t="str">
            <v xml:space="preserve">Алексей </v>
          </cell>
          <cell r="I157" t="str">
            <v>Валерьевич</v>
          </cell>
          <cell r="K157" t="str">
            <v>Руководитель отдела снабжения</v>
          </cell>
          <cell r="L157">
            <v>3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IV группа  До 1000В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Филиал  АО "АТЦ Росатома" ЦАСПТР "ЭПРОН"</v>
          </cell>
          <cell r="G158" t="str">
            <v>Паршин</v>
          </cell>
          <cell r="H158" t="str">
            <v>Сергей</v>
          </cell>
          <cell r="I158" t="str">
            <v>Сергеевич</v>
          </cell>
          <cell r="K158" t="str">
            <v>Начальник отдела ЭТХО</v>
          </cell>
          <cell r="L158" t="str">
            <v>2 мес</v>
          </cell>
          <cell r="M158" t="str">
            <v>Первичная</v>
          </cell>
          <cell r="N158" t="str">
            <v>руководящий работник</v>
          </cell>
          <cell r="S158" t="str">
            <v xml:space="preserve">ПТЭТЭ </v>
          </cell>
          <cell r="V158">
            <v>0.58333333333333304</v>
          </cell>
        </row>
        <row r="159">
          <cell r="E159" t="str">
            <v>Филиал  АО "АТЦ Росатома" ЦАСПТР "ЭПРОН"</v>
          </cell>
          <cell r="G159" t="str">
            <v xml:space="preserve">Королев </v>
          </cell>
          <cell r="H159" t="str">
            <v>Сергей</v>
          </cell>
          <cell r="I159" t="str">
            <v>Александрович</v>
          </cell>
          <cell r="K159" t="str">
            <v xml:space="preserve"> Мастер по технической эксплуатации зданий и сооружений </v>
          </cell>
          <cell r="L159" t="str">
            <v>13 лет</v>
          </cell>
          <cell r="M159" t="str">
            <v>Первичная</v>
          </cell>
          <cell r="N159" t="str">
            <v>специалист по охране труда, контролирующий электроустановки</v>
          </cell>
          <cell r="S159" t="str">
            <v xml:space="preserve">ПТЭТЭ </v>
          </cell>
          <cell r="V159">
            <v>0.58333333333333304</v>
          </cell>
        </row>
        <row r="160">
          <cell r="E160" t="str">
            <v>ООО "ТРЕНД"</v>
          </cell>
          <cell r="G160" t="str">
            <v xml:space="preserve">Суслов </v>
          </cell>
          <cell r="H160" t="str">
            <v>Дмитрий</v>
          </cell>
          <cell r="I160" t="str">
            <v>Владимирович</v>
          </cell>
          <cell r="K160" t="str">
            <v>Руководитель группы 
объектов</v>
          </cell>
          <cell r="L160" t="str">
            <v>1 год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IV гр до 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ГУК "ДОМЖИЛСЕРВИС"</v>
          </cell>
          <cell r="G161" t="str">
            <v xml:space="preserve">Печерский </v>
          </cell>
          <cell r="H161" t="str">
            <v>Максим</v>
          </cell>
          <cell r="I161" t="str">
            <v>Вадимович</v>
          </cell>
          <cell r="K161" t="str">
            <v>Инженер</v>
          </cell>
          <cell r="L161" t="str">
            <v>7 мес</v>
          </cell>
          <cell r="M161" t="str">
            <v>первичная</v>
          </cell>
          <cell r="N161" t="str">
            <v>руководящий работник</v>
          </cell>
          <cell r="S161" t="str">
            <v xml:space="preserve">ПТЭТЭ </v>
          </cell>
          <cell r="V161">
            <v>0.58333333333333304</v>
          </cell>
        </row>
        <row r="162">
          <cell r="E162" t="str">
            <v>ООО "ЗСК ГЛАССПРОМ"</v>
          </cell>
          <cell r="G162" t="str">
            <v>Тимонин</v>
          </cell>
          <cell r="H162" t="str">
            <v>Алексей</v>
          </cell>
          <cell r="I162" t="str">
            <v>Николаевич</v>
          </cell>
          <cell r="K162" t="str">
            <v>Электрик</v>
          </cell>
          <cell r="L162" t="str">
            <v>13 лет</v>
          </cell>
          <cell r="M162" t="str">
            <v>внеочередная</v>
          </cell>
          <cell r="N162" t="str">
            <v>оперативно-ремонтный персонал</v>
          </cell>
          <cell r="R162" t="str">
            <v>III гр. до и выше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"ЗСК ГЛАССПРОМ"</v>
          </cell>
          <cell r="G163" t="str">
            <v>Давыдов</v>
          </cell>
          <cell r="H163" t="str">
            <v>Андрей</v>
          </cell>
          <cell r="I163" t="str">
            <v>Владимирович</v>
          </cell>
          <cell r="K163" t="str">
            <v>Технический директор</v>
          </cell>
          <cell r="L163" t="str">
            <v>10 лет</v>
          </cell>
          <cell r="M163" t="str">
            <v>внеочередная</v>
          </cell>
          <cell r="N163" t="str">
            <v>административно—технический персонал</v>
          </cell>
          <cell r="R163" t="str">
            <v>V  гр. до и выше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"ЗСК ГЛАССПРОМ"</v>
          </cell>
          <cell r="G164" t="str">
            <v>Андриевский</v>
          </cell>
          <cell r="H164" t="str">
            <v>Андрей</v>
          </cell>
          <cell r="I164" t="str">
            <v>Николаевич</v>
          </cell>
          <cell r="K164" t="str">
            <v>Главный механик</v>
          </cell>
          <cell r="L164" t="str">
            <v>10 лет</v>
          </cell>
          <cell r="M164" t="str">
            <v>первичная</v>
          </cell>
          <cell r="N164" t="str">
            <v>административно—технический персонал</v>
          </cell>
          <cell r="R164" t="str">
            <v>II гр. до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"ЗСК ГЛАССПРОМ"</v>
          </cell>
          <cell r="G165" t="str">
            <v>Филинин</v>
          </cell>
          <cell r="H165" t="str">
            <v>Иван</v>
          </cell>
          <cell r="I165" t="str">
            <v>Викторович</v>
          </cell>
          <cell r="K165" t="str">
            <v>Наладчик станков и манипуляторов с программным управлением</v>
          </cell>
          <cell r="L165" t="str">
            <v>6 лет</v>
          </cell>
          <cell r="M165" t="str">
            <v>внеочередная</v>
          </cell>
          <cell r="N165" t="str">
            <v>оперативно-ремонтный персонал</v>
          </cell>
          <cell r="R165" t="str">
            <v>III гр. до 1000В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"ЗСК ГЛАССПРОМ"</v>
          </cell>
          <cell r="G166" t="str">
            <v>Храпков</v>
          </cell>
          <cell r="H166" t="str">
            <v>Михаил</v>
          </cell>
          <cell r="I166" t="str">
            <v>Николаевич</v>
          </cell>
          <cell r="K166" t="str">
            <v>Наладчик станков и манипуляторов с программным управлением</v>
          </cell>
          <cell r="L166" t="str">
            <v>10 лет</v>
          </cell>
          <cell r="M166" t="str">
            <v>внеочередная</v>
          </cell>
          <cell r="N166" t="str">
            <v>оперативно-ремонтный персонал</v>
          </cell>
          <cell r="R166" t="str">
            <v>III гр. до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"ФМ Сервис"</v>
          </cell>
          <cell r="G167" t="str">
            <v>Зуев</v>
          </cell>
          <cell r="H167" t="str">
            <v>Сергей</v>
          </cell>
          <cell r="I167" t="str">
            <v>Анатольевич</v>
          </cell>
          <cell r="K167" t="str">
            <v>Руководитель службы эксплуатации</v>
          </cell>
          <cell r="L167" t="str">
            <v>1 год</v>
          </cell>
          <cell r="M167" t="str">
            <v>очередная</v>
          </cell>
          <cell r="N167" t="str">
            <v>управленческий персонал</v>
          </cell>
          <cell r="S167" t="str">
            <v xml:space="preserve">ПТЭТЭ </v>
          </cell>
          <cell r="V167">
            <v>0.58333333333333304</v>
          </cell>
        </row>
        <row r="168">
          <cell r="E168" t="str">
            <v>ООО "Новакарт"</v>
          </cell>
          <cell r="G168" t="str">
            <v>Сидоров</v>
          </cell>
          <cell r="H168" t="str">
            <v>Максим</v>
          </cell>
          <cell r="I168" t="str">
            <v>Викторович</v>
          </cell>
          <cell r="K168" t="str">
            <v>Инженер-электрик</v>
          </cell>
          <cell r="L168" t="str">
            <v>13 лет</v>
          </cell>
          <cell r="M168" t="str">
            <v>первичная</v>
          </cell>
          <cell r="N168" t="str">
            <v>административно—технический персонал</v>
          </cell>
          <cell r="R168" t="str">
            <v>II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МУП "ШПТО ГХ"</v>
          </cell>
          <cell r="G169" t="str">
            <v>Полухов</v>
          </cell>
          <cell r="H169" t="str">
            <v xml:space="preserve">Николай </v>
          </cell>
          <cell r="I169" t="str">
            <v>Викторович</v>
          </cell>
          <cell r="K169" t="str">
            <v>Старший мастер  котельных и тепловых сетей</v>
          </cell>
          <cell r="L169" t="str">
            <v>5 лет</v>
          </cell>
          <cell r="M169" t="str">
            <v>очередная</v>
          </cell>
          <cell r="N169" t="str">
            <v>руководящий работник</v>
          </cell>
          <cell r="S169" t="str">
            <v xml:space="preserve">ПТЭТЭ </v>
          </cell>
          <cell r="V169">
            <v>0.58333333333333304</v>
          </cell>
        </row>
        <row r="170">
          <cell r="E170" t="str">
            <v>МУП "ШПТО ГХ"</v>
          </cell>
          <cell r="G170" t="str">
            <v>Ерхова</v>
          </cell>
          <cell r="H170" t="str">
            <v>Марина</v>
          </cell>
          <cell r="I170" t="str">
            <v>Сергеевна</v>
          </cell>
          <cell r="K170" t="str">
            <v>Начальник котельных и тепловых сетей</v>
          </cell>
          <cell r="L170" t="str">
            <v>5 лет</v>
          </cell>
          <cell r="M170" t="str">
            <v>очередная</v>
          </cell>
          <cell r="N170" t="str">
            <v>руководящий работник</v>
          </cell>
          <cell r="S170" t="str">
            <v xml:space="preserve">ПТЭТЭ </v>
          </cell>
          <cell r="V170">
            <v>0.58333333333333304</v>
          </cell>
        </row>
        <row r="171">
          <cell r="E171" t="str">
            <v>МУП "ШПТО ГХ"</v>
          </cell>
          <cell r="G171" t="str">
            <v xml:space="preserve">Отемисов </v>
          </cell>
          <cell r="H171" t="str">
            <v xml:space="preserve">Сергей </v>
          </cell>
          <cell r="I171" t="str">
            <v>Русланович</v>
          </cell>
          <cell r="K171" t="str">
            <v>Начальник участка</v>
          </cell>
          <cell r="L171" t="str">
            <v>5 лет</v>
          </cell>
          <cell r="M171" t="str">
            <v>очередная</v>
          </cell>
          <cell r="N171" t="str">
            <v>руководитель структурного подразделения</v>
          </cell>
          <cell r="S171" t="str">
            <v xml:space="preserve">ПТЭТЭ </v>
          </cell>
          <cell r="V171">
            <v>0.58333333333333304</v>
          </cell>
        </row>
        <row r="172">
          <cell r="E172" t="str">
            <v>МУП "ШПТО ГХ"</v>
          </cell>
          <cell r="G172" t="str">
            <v xml:space="preserve">Прохорова </v>
          </cell>
          <cell r="H172" t="str">
            <v xml:space="preserve">Анастасия </v>
          </cell>
          <cell r="I172" t="str">
            <v>Валерьевна</v>
          </cell>
          <cell r="K172" t="str">
            <v>Старший мастер  котельных и тепловых сетей</v>
          </cell>
          <cell r="L172" t="str">
            <v>3 года</v>
          </cell>
          <cell r="M172" t="str">
            <v>очередная</v>
          </cell>
          <cell r="N172" t="str">
            <v>руководящий работник</v>
          </cell>
          <cell r="S172" t="str">
            <v xml:space="preserve">ПТЭТЭ </v>
          </cell>
          <cell r="V172">
            <v>0.58333333333333304</v>
          </cell>
        </row>
        <row r="173">
          <cell r="E173" t="str">
            <v>МУП "ШПТО ГХ"</v>
          </cell>
          <cell r="G173" t="str">
            <v xml:space="preserve">Воеводин </v>
          </cell>
          <cell r="H173" t="str">
            <v xml:space="preserve">Андрей </v>
          </cell>
          <cell r="I173" t="str">
            <v>Александрович</v>
          </cell>
          <cell r="K173" t="str">
            <v>Начальник котельных и тепловых сетей</v>
          </cell>
          <cell r="L173" t="str">
            <v>8 лет</v>
          </cell>
          <cell r="M173" t="str">
            <v>очередная</v>
          </cell>
          <cell r="N173" t="str">
            <v>руководящий работник</v>
          </cell>
          <cell r="S173" t="str">
            <v xml:space="preserve">ПТЭТЭ </v>
          </cell>
          <cell r="V173">
            <v>0.58333333333333304</v>
          </cell>
        </row>
        <row r="174">
          <cell r="E174" t="str">
            <v>МУП "ШПТО ГХ"</v>
          </cell>
          <cell r="G174" t="str">
            <v>Кочеткова</v>
          </cell>
          <cell r="H174" t="str">
            <v>Елена</v>
          </cell>
          <cell r="I174" t="str">
            <v>Александровна</v>
          </cell>
          <cell r="K174" t="str">
            <v>Начальник котельных и тепловых сетей</v>
          </cell>
          <cell r="L174" t="str">
            <v>8 лет</v>
          </cell>
          <cell r="M174" t="str">
            <v>очередная</v>
          </cell>
          <cell r="N174" t="str">
            <v>руководящий работник</v>
          </cell>
          <cell r="S174" t="str">
            <v xml:space="preserve">ПТЭТЭ </v>
          </cell>
          <cell r="V174">
            <v>0.58333333333333304</v>
          </cell>
        </row>
        <row r="175">
          <cell r="E175" t="str">
            <v>МУП "ШПТО ГХ"</v>
          </cell>
          <cell r="G175" t="str">
            <v>Мамонтов</v>
          </cell>
          <cell r="H175" t="str">
            <v xml:space="preserve">Юрий </v>
          </cell>
          <cell r="I175" t="str">
            <v>Алексеевич</v>
          </cell>
          <cell r="K175" t="str">
            <v>Начальник котельных и тепловых сетей</v>
          </cell>
          <cell r="L175" t="str">
            <v>1 год</v>
          </cell>
          <cell r="M175" t="str">
            <v>первичная</v>
          </cell>
          <cell r="N175" t="str">
            <v>руководящий работник</v>
          </cell>
          <cell r="S175" t="str">
            <v xml:space="preserve">ПТЭТЭ </v>
          </cell>
          <cell r="V175">
            <v>0.58333333333333304</v>
          </cell>
        </row>
        <row r="176">
          <cell r="E176" t="str">
            <v>ООО ПОЖАРНЫЕ ТЕХНОЛОГИИ</v>
          </cell>
          <cell r="G176" t="str">
            <v xml:space="preserve">Миронов </v>
          </cell>
          <cell r="H176" t="str">
            <v xml:space="preserve">Андрей </v>
          </cell>
          <cell r="I176" t="str">
            <v>Владимирович</v>
          </cell>
          <cell r="K176" t="str">
            <v>Генеральный директор</v>
          </cell>
          <cell r="L176">
            <v>15</v>
          </cell>
          <cell r="M176" t="str">
            <v>внеочередная</v>
          </cell>
          <cell r="N176" t="str">
            <v>административно—технический персонал</v>
          </cell>
          <cell r="R176" t="str">
            <v>III до 1000В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ПОЖАРНЫЕ ТЕХНОЛОГИИ</v>
          </cell>
          <cell r="G177" t="str">
            <v xml:space="preserve">Буланов </v>
          </cell>
          <cell r="H177" t="str">
            <v xml:space="preserve">Николай </v>
          </cell>
          <cell r="I177" t="str">
            <v>Андреевич</v>
          </cell>
          <cell r="K177" t="str">
            <v>Директор по производству</v>
          </cell>
          <cell r="L177">
            <v>7</v>
          </cell>
          <cell r="M177" t="str">
            <v>внеочередная</v>
          </cell>
          <cell r="N177" t="str">
            <v>административно—технический персонал</v>
          </cell>
          <cell r="R177" t="str">
            <v>III до 1000В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ПОЖАРНЫЕ ТЕХНОЛОГИИ</v>
          </cell>
          <cell r="G178" t="str">
            <v>Лобеев</v>
          </cell>
          <cell r="H178" t="str">
            <v xml:space="preserve">Сергей </v>
          </cell>
          <cell r="I178" t="str">
            <v>Олегович</v>
          </cell>
          <cell r="K178" t="str">
            <v>Начальник участка огнетушащих составов</v>
          </cell>
          <cell r="L178">
            <v>6</v>
          </cell>
          <cell r="M178" t="str">
            <v>внеочередная</v>
          </cell>
          <cell r="N178" t="str">
            <v>руководящий работник</v>
          </cell>
          <cell r="R178" t="str">
            <v>III до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ПОЖАРНЫЕ ТЕХНОЛОГИИ</v>
          </cell>
          <cell r="G179" t="str">
            <v xml:space="preserve">Голев </v>
          </cell>
          <cell r="H179" t="str">
            <v xml:space="preserve">Александр </v>
          </cell>
          <cell r="I179" t="str">
            <v>Николаевич</v>
          </cell>
          <cell r="K179" t="str">
            <v>Технический директор</v>
          </cell>
          <cell r="L179">
            <v>5</v>
          </cell>
          <cell r="M179" t="str">
            <v>первичная</v>
          </cell>
          <cell r="N179" t="str">
            <v>административно—технический персонал</v>
          </cell>
          <cell r="R179" t="str">
            <v>II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ПОЖАРНЫЕ ТЕХНОЛОГИИ</v>
          </cell>
          <cell r="G180" t="str">
            <v xml:space="preserve">Волков </v>
          </cell>
          <cell r="H180" t="str">
            <v xml:space="preserve">Евгений </v>
          </cell>
          <cell r="I180" t="str">
            <v>Алексеевич</v>
          </cell>
          <cell r="K180" t="str">
            <v>Ведущий инженер-конструктор</v>
          </cell>
          <cell r="L180">
            <v>6</v>
          </cell>
          <cell r="M180" t="str">
            <v>первичная</v>
          </cell>
          <cell r="N180" t="str">
            <v>административно—технический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ПОЖАРНЫЕ ТЕХНОЛОГИИ</v>
          </cell>
          <cell r="G181" t="str">
            <v xml:space="preserve">Тимукин </v>
          </cell>
          <cell r="H181" t="str">
            <v xml:space="preserve">Алексей </v>
          </cell>
          <cell r="I181" t="str">
            <v>Иванович</v>
          </cell>
          <cell r="K181" t="str">
            <v>Инженер-конструктор</v>
          </cell>
          <cell r="L181">
            <v>2</v>
          </cell>
          <cell r="M181" t="str">
            <v>первичная</v>
          </cell>
          <cell r="N181" t="str">
            <v>административно—технический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ПОЖАРНЫЕ ТЕХНОЛОГИИ</v>
          </cell>
          <cell r="G182" t="str">
            <v xml:space="preserve">Горошко </v>
          </cell>
          <cell r="H182" t="str">
            <v xml:space="preserve">Сергей </v>
          </cell>
          <cell r="I182" t="str">
            <v>Владимирович</v>
          </cell>
          <cell r="K182" t="str">
            <v>Инженер по качеству</v>
          </cell>
          <cell r="L182">
            <v>4</v>
          </cell>
          <cell r="M182" t="str">
            <v>первичная</v>
          </cell>
          <cell r="N182" t="str">
            <v>административно—технический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ПОЖАРНЫЕ ТЕХНОЛОГИИ</v>
          </cell>
          <cell r="G183" t="str">
            <v>Чичикин</v>
          </cell>
          <cell r="H183" t="str">
            <v xml:space="preserve">Игорь </v>
          </cell>
          <cell r="I183" t="str">
            <v>Владимирович</v>
          </cell>
          <cell r="K183" t="str">
            <v>Электросварщик ручной сварки</v>
          </cell>
          <cell r="L183">
            <v>15</v>
          </cell>
          <cell r="M183" t="str">
            <v>очередная</v>
          </cell>
          <cell r="N183" t="str">
            <v>ремонтный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АО "ЛЕПСЕ"</v>
          </cell>
          <cell r="G184" t="str">
            <v>Илящат</v>
          </cell>
          <cell r="H184" t="str">
            <v xml:space="preserve">Дмитрий </v>
          </cell>
          <cell r="I184" t="str">
            <v xml:space="preserve">Михайлович </v>
          </cell>
          <cell r="K184" t="str">
            <v>Первый заместитель генерального директора - Главный инженер</v>
          </cell>
          <cell r="L184">
            <v>7</v>
          </cell>
          <cell r="M184" t="str">
            <v>первичная</v>
          </cell>
          <cell r="N184" t="str">
            <v>управленческий персонал</v>
          </cell>
          <cell r="S184" t="str">
            <v xml:space="preserve">ПТЭТЭ </v>
          </cell>
          <cell r="V184">
            <v>0.60416666666666696</v>
          </cell>
        </row>
        <row r="185">
          <cell r="E185" t="str">
            <v>ООО "ЭКООКНА"</v>
          </cell>
          <cell r="G185" t="str">
            <v>Хрустачев</v>
          </cell>
          <cell r="H185" t="str">
            <v>Александр</v>
          </cell>
          <cell r="I185" t="str">
            <v>Сергеевич</v>
          </cell>
          <cell r="K185" t="str">
            <v>Главный энергетик</v>
          </cell>
          <cell r="L185" t="str">
            <v>4 года</v>
          </cell>
          <cell r="M185" t="str">
            <v>внеочередная</v>
          </cell>
          <cell r="N185" t="str">
            <v>административно—технический персонал</v>
          </cell>
          <cell r="R185" t="str">
            <v>V гр. до и выше 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"Ядро Фаб Дубна"</v>
          </cell>
          <cell r="G186" t="str">
            <v>Порхунов</v>
          </cell>
          <cell r="H186" t="str">
            <v>Александр</v>
          </cell>
          <cell r="I186" t="str">
            <v>Юрьевич</v>
          </cell>
          <cell r="K186" t="str">
            <v>Инженер по эксплуатации оборудования линий поверхностного монтажа</v>
          </cell>
          <cell r="L186" t="str">
            <v>2 года 8 месяцев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"Ядро Фаб Дубна"</v>
          </cell>
          <cell r="G187" t="str">
            <v>Кузнецов</v>
          </cell>
          <cell r="H187" t="str">
            <v>Алексей</v>
          </cell>
          <cell r="I187" t="str">
            <v>Юрьевич</v>
          </cell>
          <cell r="K187" t="str">
            <v>Дежурный инженер</v>
          </cell>
          <cell r="L187" t="str">
            <v>1 год 9 месяцев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V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"МЕТИЗ ПРОИЗВОДСТВО"</v>
          </cell>
          <cell r="G188" t="str">
            <v xml:space="preserve">Балясов </v>
          </cell>
          <cell r="H188" t="str">
            <v xml:space="preserve">Владимир </v>
          </cell>
          <cell r="I188" t="str">
            <v>Сергеевич</v>
          </cell>
          <cell r="K188" t="str">
            <v>Начальник отдела обслуживаня основных средатв</v>
          </cell>
          <cell r="L188" t="str">
            <v>Высшее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II группа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"Газпром теплоэнерго МО"</v>
          </cell>
          <cell r="G189" t="str">
            <v>Михайлюк</v>
          </cell>
          <cell r="H189" t="str">
            <v>Алексей</v>
          </cell>
          <cell r="I189" t="str">
            <v>Сергеевич</v>
          </cell>
          <cell r="K189" t="str">
            <v xml:space="preserve">Заместитель главного инжинера </v>
          </cell>
          <cell r="L189">
            <v>3</v>
          </cell>
          <cell r="M189" t="str">
            <v>очередная</v>
          </cell>
          <cell r="N189" t="str">
            <v>руководящий работник</v>
          </cell>
          <cell r="S189" t="str">
            <v xml:space="preserve">ПТЭТЭ </v>
          </cell>
          <cell r="V189">
            <v>0.60416666666666696</v>
          </cell>
        </row>
        <row r="190">
          <cell r="E190" t="str">
            <v>ООО "Газпром теплоэнерго МО"</v>
          </cell>
          <cell r="G190" t="str">
            <v>Игнатов</v>
          </cell>
          <cell r="H190" t="str">
            <v>Игорь</v>
          </cell>
          <cell r="I190" t="str">
            <v>Игоревич</v>
          </cell>
          <cell r="K190" t="str">
            <v>Начальник района</v>
          </cell>
          <cell r="L190">
            <v>3</v>
          </cell>
          <cell r="M190" t="str">
            <v>очередная</v>
          </cell>
          <cell r="N190" t="str">
            <v>руководитель структурного подразделения</v>
          </cell>
          <cell r="S190" t="str">
            <v xml:space="preserve">ПТЭТЭ </v>
          </cell>
          <cell r="V190">
            <v>0.60416666666666696</v>
          </cell>
        </row>
        <row r="191">
          <cell r="E191" t="str">
            <v>ООО "Газпром теплоэнерго МО"</v>
          </cell>
          <cell r="G191" t="str">
            <v>Макаров</v>
          </cell>
          <cell r="H191" t="str">
            <v>Александр</v>
          </cell>
          <cell r="I191" t="str">
            <v>Дмитриевич</v>
          </cell>
          <cell r="K191" t="str">
            <v>Начальник котельной</v>
          </cell>
          <cell r="L191">
            <v>3</v>
          </cell>
          <cell r="M191" t="str">
            <v>очередная</v>
          </cell>
          <cell r="N191" t="str">
            <v>руководящий работник</v>
          </cell>
          <cell r="S191" t="str">
            <v xml:space="preserve">ПТЭТЭ </v>
          </cell>
          <cell r="V191">
            <v>0.60416666666666696</v>
          </cell>
        </row>
        <row r="192">
          <cell r="E192" t="str">
            <v>МОУВласовская СОШ №13</v>
          </cell>
          <cell r="G192" t="str">
            <v>Мягкова</v>
          </cell>
          <cell r="H192" t="str">
            <v>Ирина</v>
          </cell>
          <cell r="I192" t="str">
            <v>Анатольевна</v>
          </cell>
          <cell r="K192" t="str">
            <v>Зам директора по АХР</v>
          </cell>
          <cell r="L192" t="str">
            <v>13 лет</v>
          </cell>
          <cell r="M192" t="str">
            <v>первичная</v>
          </cell>
          <cell r="N192" t="str">
            <v>руководитель структурного подразделения</v>
          </cell>
          <cell r="S192" t="str">
            <v xml:space="preserve">ПТЭТЭ </v>
          </cell>
          <cell r="V192">
            <v>0.60416666666666696</v>
          </cell>
        </row>
        <row r="193">
          <cell r="E193" t="str">
            <v>МОУВласовская СОШ №13</v>
          </cell>
          <cell r="G193" t="str">
            <v xml:space="preserve">Никитина </v>
          </cell>
          <cell r="H193" t="str">
            <v>Людмила</v>
          </cell>
          <cell r="I193" t="str">
            <v>Борисовна</v>
          </cell>
          <cell r="K193" t="str">
            <v>завхоз</v>
          </cell>
          <cell r="L193" t="str">
            <v>4 года 6 мес.</v>
          </cell>
          <cell r="M193" t="str">
            <v>первичная</v>
          </cell>
          <cell r="N193" t="str">
            <v>управленческий персонал</v>
          </cell>
          <cell r="S193" t="str">
            <v xml:space="preserve">ПТЭТЭ </v>
          </cell>
          <cell r="V193">
            <v>0.60416666666666696</v>
          </cell>
        </row>
        <row r="194">
          <cell r="E194" t="str">
            <v>МОУВласовская СОШ №13</v>
          </cell>
          <cell r="G194" t="str">
            <v>Прошкина</v>
          </cell>
          <cell r="H194" t="str">
            <v>Галина</v>
          </cell>
          <cell r="I194" t="str">
            <v>Николаевна</v>
          </cell>
          <cell r="K194" t="str">
            <v>воспитатель</v>
          </cell>
          <cell r="L194" t="str">
            <v>17 лет</v>
          </cell>
          <cell r="M194" t="str">
            <v>первичная</v>
          </cell>
          <cell r="N194" t="str">
            <v>управленческий персонал</v>
          </cell>
          <cell r="S194" t="str">
            <v xml:space="preserve">ПТЭТЭ </v>
          </cell>
          <cell r="V194">
            <v>0.60416666666666696</v>
          </cell>
        </row>
        <row r="195">
          <cell r="E195" t="str">
            <v>ИП Кондрашов А.Л.</v>
          </cell>
          <cell r="G195" t="str">
            <v>Ануфриев</v>
          </cell>
          <cell r="H195" t="str">
            <v>Сергей</v>
          </cell>
          <cell r="I195" t="str">
            <v>Александрович</v>
          </cell>
          <cell r="K195" t="str">
            <v>Инженер КИПиА</v>
          </cell>
          <cell r="L195" t="str">
            <v>5 мес.</v>
          </cell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>V до и выше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АО "РСП"</v>
          </cell>
          <cell r="G196" t="str">
            <v>Михайлова</v>
          </cell>
          <cell r="H196" t="str">
            <v>Ирина</v>
          </cell>
          <cell r="I196" t="str">
            <v>Владимировна</v>
          </cell>
          <cell r="K196" t="str">
            <v>Начальник оперативно-диспетчерской службы</v>
          </cell>
          <cell r="L196" t="str">
            <v>5 лет 9 мес.</v>
          </cell>
          <cell r="M196" t="str">
            <v>очередная</v>
          </cell>
          <cell r="N196" t="str">
            <v>административно—технический персонал</v>
          </cell>
          <cell r="R196" t="str">
            <v>V до и выше 1000 В</v>
          </cell>
          <cell r="S196" t="str">
            <v>ПТЭЭСиС</v>
          </cell>
          <cell r="V196">
            <v>0.60416666666666696</v>
          </cell>
        </row>
        <row r="197">
          <cell r="E197" t="str">
            <v>АО «ТРВ-инжиниринг»</v>
          </cell>
          <cell r="G197" t="str">
            <v>Чаганов</v>
          </cell>
          <cell r="H197" t="str">
            <v>Артем</v>
          </cell>
          <cell r="I197" t="str">
            <v>Анатольевич</v>
          </cell>
          <cell r="K197" t="str">
            <v>Начальнк отдела эксплуатации зданий и сооружений</v>
          </cell>
          <cell r="L197" t="str">
            <v>5 лет</v>
          </cell>
          <cell r="M197" t="str">
            <v>внеочередная</v>
          </cell>
          <cell r="N197" t="str">
            <v>административно—технический персонал</v>
          </cell>
          <cell r="R197" t="str">
            <v xml:space="preserve">V гр. до и выше 1000 В </v>
          </cell>
          <cell r="S197" t="str">
            <v>ПТЭЭПЭЭ</v>
          </cell>
          <cell r="V197">
            <v>0.625</v>
          </cell>
        </row>
        <row r="198">
          <cell r="E198" t="str">
            <v>АО «ТРВ-инжиниринг»</v>
          </cell>
          <cell r="G198" t="str">
            <v>Ковальчук</v>
          </cell>
          <cell r="H198" t="str">
            <v>Денис</v>
          </cell>
          <cell r="I198" t="str">
            <v>Игоревич</v>
          </cell>
          <cell r="K198" t="str">
            <v>Заместитель начальника отдела</v>
          </cell>
          <cell r="L198" t="str">
            <v>5 лет</v>
          </cell>
          <cell r="M198" t="str">
            <v>первичная</v>
          </cell>
          <cell r="N198" t="str">
            <v>административно—технический персонал</v>
          </cell>
          <cell r="R198" t="str">
            <v xml:space="preserve">II гр. до 1000 В </v>
          </cell>
          <cell r="S198" t="str">
            <v>ПТЭЭПЭЭ</v>
          </cell>
          <cell r="V198">
            <v>0.625</v>
          </cell>
        </row>
        <row r="199">
          <cell r="E199" t="str">
            <v>ООО "Служба коммунально-жилищного сектора"</v>
          </cell>
          <cell r="G199" t="str">
            <v>Зеленов</v>
          </cell>
          <cell r="H199" t="str">
            <v>Игорь</v>
          </cell>
          <cell r="I199" t="str">
            <v>Александрович</v>
          </cell>
          <cell r="K199" t="str">
            <v>Электрик</v>
          </cell>
          <cell r="L199" t="str">
            <v>4 месяца</v>
          </cell>
          <cell r="M199" t="str">
            <v>первичная</v>
          </cell>
          <cell r="N199" t="str">
            <v>оперативно-ремонтный персонал</v>
          </cell>
          <cell r="R199" t="str">
            <v>II до  1000 В</v>
          </cell>
          <cell r="S199" t="str">
            <v>ПТЭЭПЭЭ</v>
          </cell>
          <cell r="V199">
            <v>0.625</v>
          </cell>
        </row>
        <row r="200">
          <cell r="E200" t="str">
            <v>ГБУЗ МО «БСП №1»</v>
          </cell>
          <cell r="G200" t="str">
            <v>Никитин</v>
          </cell>
          <cell r="H200" t="str">
            <v xml:space="preserve">Алексей </v>
          </cell>
          <cell r="I200" t="str">
            <v>Викторович</v>
          </cell>
          <cell r="K200" t="str">
            <v>Электромонтер по ремонту и обслуживанию электрооборудования 4 разряда</v>
          </cell>
          <cell r="L200" t="str">
            <v>10 лет</v>
          </cell>
          <cell r="M200" t="str">
            <v>очередная</v>
          </cell>
          <cell r="N200" t="str">
            <v>оперативно-ремонтный персонал</v>
          </cell>
          <cell r="R200" t="str">
            <v>III до и выше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"ТГВстрой"</v>
          </cell>
          <cell r="G201" t="str">
            <v>Веркеенко</v>
          </cell>
          <cell r="H201" t="str">
            <v>Алексей</v>
          </cell>
          <cell r="I201" t="str">
            <v>Николаевич</v>
          </cell>
          <cell r="K201" t="str">
            <v>главный инженер</v>
          </cell>
          <cell r="L201" t="str">
            <v>6 лет 4 месяца</v>
          </cell>
          <cell r="M201" t="str">
            <v>очередная</v>
          </cell>
          <cell r="N201" t="str">
            <v>административно—технический персонал</v>
          </cell>
          <cell r="R201" t="str">
            <v>IV группа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"ТГВстрой"</v>
          </cell>
          <cell r="G202" t="str">
            <v>Замолотов</v>
          </cell>
          <cell r="H202" t="str">
            <v>Дмитрий</v>
          </cell>
          <cell r="I202" t="str">
            <v>Алексеевич</v>
          </cell>
          <cell r="K202" t="str">
            <v>заместитель главного инженера</v>
          </cell>
          <cell r="L202" t="str">
            <v>4,5 года</v>
          </cell>
          <cell r="M202" t="str">
            <v>очередная</v>
          </cell>
          <cell r="N202" t="str">
            <v>административно—технический персонал</v>
          </cell>
          <cell r="R202" t="str">
            <v>IV группа до 1000 В</v>
          </cell>
          <cell r="S202" t="str">
            <v>ПТЭЭПЭЭ</v>
          </cell>
          <cell r="V202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R213" sqref="R21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"ДИМЕТРА"</v>
      </c>
      <c r="D15" s="6" t="str">
        <f>CONCATENATE([2]Общая!G4," ",[2]Общая!H4," ",[2]Общая!I4," 
", [2]Общая!K4," ",[2]Общая!L4)</f>
        <v xml:space="preserve">Гонюков Юрий Владимирович 
электромонтер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"ЗАВОД НОВЫХ ПОЛИМЕРОВ "СЕНЕЖ"</v>
      </c>
      <c r="D16" s="6" t="str">
        <f>CONCATENATE([2]Общая!G5," ",[2]Общая!H5," ",[2]Общая!I5," 
", [2]Общая!K5," ",[2]Общая!L5)</f>
        <v xml:space="preserve">Кравалис Александр Арвидович 
Заместитель главного энергетика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ФГКУ "ОПТОВЫЙ ЦЕНТР № 4"</v>
      </c>
      <c r="D17" s="6" t="str">
        <f>CONCATENATE([2]Общая!G6," ",[2]Общая!H6," ",[2]Общая!I6," 
", [2]Общая!K6," ",[2]Общая!L6)</f>
        <v xml:space="preserve">Рассохин Александр Борисович 
Заместитель начальника обьекта </v>
      </c>
      <c r="E17" s="7" t="str">
        <f>[2]Общая!M6</f>
        <v>очередная</v>
      </c>
      <c r="F17" s="7" t="str">
        <f>[2]Общая!R6</f>
        <v>IV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"ТОЙОТА ТСУСЁ ТЕХНИКА"</v>
      </c>
      <c r="D18" s="6" t="str">
        <f>CONCATENATE([2]Общая!G7," ",[2]Общая!H7," ",[2]Общая!I7," 
", [2]Общая!K7," ",[2]Общая!L7)</f>
        <v xml:space="preserve">Палехин Вячеслав Валентинович 
Инженер по обслуживанию здания и пожарной безопасности 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"СТРОИТЕЛЬНАЯ ФИРМА "КАНТ"</v>
      </c>
      <c r="D19" s="6" t="str">
        <f>CONCATENATE([2]Общая!G8," ",[2]Общая!H8," ",[2]Общая!I8," 
", [2]Общая!K8," ",[2]Общая!L8)</f>
        <v xml:space="preserve">Мещерский Алексей Вячеславович 
Главный энергетик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"МНПО "РЕЗОНАНС"</v>
      </c>
      <c r="D20" s="6" t="str">
        <f>CONCATENATE([2]Общая!G9," ",[2]Общая!H9," ",[2]Общая!I9," 
", [2]Общая!K9," ",[2]Общая!L9)</f>
        <v xml:space="preserve">Тулбу Андрей Сергеевич 
Ведущий инженер </v>
      </c>
      <c r="E20" s="7" t="str">
        <f>[2]Общая!M9</f>
        <v>очередная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ООО"ДЦ ИБС"</v>
      </c>
      <c r="D21" s="6" t="str">
        <f>CONCATENATE([2]Общая!G10," ",[2]Общая!H10," ",[2]Общая!I10," 
", [2]Общая!K10," ",[2]Общая!L10)</f>
        <v xml:space="preserve">Кошеваров Павел Анатольевич 
инженер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"РЕСУРСПРОЕКТ"</v>
      </c>
      <c r="D22" s="6" t="str">
        <f>CONCATENATE([2]Общая!G11," ",[2]Общая!H11," ",[2]Общая!I11," 
", [2]Общая!K11," ",[2]Общая!L11)</f>
        <v xml:space="preserve">Руськин Дмитрий Васильевич 
Начальник участка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"КТС"</v>
      </c>
      <c r="D23" s="6" t="str">
        <f>CONCATENATE([2]Общая!G12," ",[2]Общая!H12," ",[2]Общая!I12," 
", [2]Общая!K12," ",[2]Общая!L12)</f>
        <v xml:space="preserve">Шипик Роман Петрович 
Начальник службы энергообеспечения, газа, КИПиА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ФКНТ</v>
      </c>
      <c r="D24" s="6" t="str">
        <f>CONCATENATE([2]Общая!G13," ",[2]Общая!H13," ",[2]Общая!I13," 
", [2]Общая!K13," ",[2]Общая!L13)</f>
        <v xml:space="preserve">Яковлев Дмитрий Сергеевич 
Начальник участка электроснабжения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ФКНТ</v>
      </c>
      <c r="D25" s="6" t="str">
        <f>CONCATENATE([2]Общая!G14," ",[2]Общая!H14," ",[2]Общая!I14," 
", [2]Общая!K14," ",[2]Общая!L14)</f>
        <v xml:space="preserve">Чащин Владимир Анатольевич 
Главный энергетик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"СИГМА МЕТАЛЛ"</v>
      </c>
      <c r="D26" s="6" t="str">
        <f>CONCATENATE([2]Общая!G15," ",[2]Общая!H15," ",[2]Общая!I15," 
", [2]Общая!K15," ",[2]Общая!L15)</f>
        <v xml:space="preserve">Шабунин Геннадий Геннадьевич 
Генеральный директор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"ЖИЛРЕМСТРОЙ"</v>
      </c>
      <c r="D27" s="6" t="str">
        <f>CONCATENATE([2]Общая!G16," ",[2]Общая!H16," ",[2]Общая!I16," 
", [2]Общая!K16," ",[2]Общая!L16)</f>
        <v xml:space="preserve">Коломиец Юрий Иванович 
Начальник участка теплоснабжения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"ЭСАБ"</v>
      </c>
      <c r="D28" s="6" t="str">
        <f>CONCATENATE([2]Общая!G17," ",[2]Общая!H17," ",[2]Общая!I17," 
", [2]Общая!K17," ",[2]Общая!L17)</f>
        <v xml:space="preserve">Кириллов Максим Александрович 
Специалист по охране труда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"ЭСАБ"</v>
      </c>
      <c r="D29" s="6" t="str">
        <f>CONCATENATE([2]Общая!G18," ",[2]Общая!H18," ",[2]Общая!I18," 
", [2]Общая!K18," ",[2]Общая!L18)</f>
        <v xml:space="preserve">Гончаров Максим Сергеевич 
Руководитель филиала </v>
      </c>
      <c r="E29" s="7" t="str">
        <f>[2]Общая!M18</f>
        <v>внеочередная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"ЭСАБ"</v>
      </c>
      <c r="D30" s="6" t="str">
        <f>CONCATENATE([2]Общая!G19," ",[2]Общая!H19," ",[2]Общая!I19," 
", [2]Общая!K19," ",[2]Общая!L19)</f>
        <v xml:space="preserve">Честнов Евгений Владимирович 
Инженер-механик 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"ЭСАБ"</v>
      </c>
      <c r="D31" s="6" t="str">
        <f>CONCATENATE([2]Общая!G20," ",[2]Общая!H20," ",[2]Общая!I20," 
", [2]Общая!K20," ",[2]Общая!L20)</f>
        <v xml:space="preserve">Рябов Сергей Анатольевич 
Сервисный инженер 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"ШКОЛЬНАЯ"</v>
      </c>
      <c r="D32" s="6" t="str">
        <f>CONCATENATE([2]Общая!G21," ",[2]Общая!H21," ",[2]Общая!I21," 
", [2]Общая!K21," ",[2]Общая!L21)</f>
        <v xml:space="preserve">Соколов Анатолий Игоревич 
главный инженер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"ТПК "ВЕКТОР БЕЗОПАСНОСТИ"</v>
      </c>
      <c r="D33" s="6" t="str">
        <f>CONCATENATE([2]Общая!G22," ",[2]Общая!H22," ",[2]Общая!I22," 
", [2]Общая!K22," ",[2]Общая!L22)</f>
        <v xml:space="preserve">Назаров Владислав Дмитриевич 
руководитель проекта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ИП СИРОТА ОЛЕГ АЛЕКСАНДРОВИЧ</v>
      </c>
      <c r="D34" s="6" t="str">
        <f>CONCATENATE([2]Общая!G23," ",[2]Общая!H23," ",[2]Общая!I23," 
", [2]Общая!K23," ",[2]Общая!L23)</f>
        <v xml:space="preserve">Кучма Дмитрий Викторович 
Начальник участка контрольно-измерительных приборов и автоматики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МБУ "СЛУЖБА БЛАГОУСТРОЙСТВА"</v>
      </c>
      <c r="D35" s="6" t="str">
        <f>CONCATENATE([2]Общая!G24," ",[2]Общая!H24," ",[2]Общая!I24," 
", [2]Общая!K24," ",[2]Общая!L24)</f>
        <v xml:space="preserve">Чернышов Константин Семенович 
Мастер участка дренажно-ливневой систем 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ИП СИРОТА ОЛЕГ АЛЕКСАНДРОВИЧ</v>
      </c>
      <c r="D36" s="6" t="str">
        <f>CONCATENATE([2]Общая!G25," ",[2]Общая!H25," ",[2]Общая!I25," 
", [2]Общая!K25," ",[2]Общая!L25)</f>
        <v xml:space="preserve">Церцвадзе Артем Александрович 
Начальник участка механиков по ремонту и обслуживанию производственного оборудования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"РЭС"</v>
      </c>
      <c r="D37" s="6" t="str">
        <f>CONCATENATE([2]Общая!G26," ",[2]Общая!H26," ",[2]Общая!I26," 
", [2]Общая!K26," ",[2]Общая!L26)</f>
        <v xml:space="preserve">Лавриченко Александр Александрович 
Главный инженер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ПТЭЭСиС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"РЭС"</v>
      </c>
      <c r="D38" s="6" t="str">
        <f>CONCATENATE([2]Общая!G27," ",[2]Общая!H27," ",[2]Общая!I27," 
", [2]Общая!K27," ",[2]Общая!L27)</f>
        <v xml:space="preserve">Лиманов Алексей Станиславович 
Мастер производственного участка 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"ТС"</v>
      </c>
      <c r="D39" s="6" t="str">
        <f>CONCATENATE([2]Общая!G28," ",[2]Общая!H28," ",[2]Общая!I28," 
", [2]Общая!K28," ",[2]Общая!L28)</f>
        <v xml:space="preserve">Цепков Дмитрий Александрович 
ЗАМЕСТИТЕЛЬ ГЛАВНОГО ИНЖЕНЕРА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персонал, с правом испытания оборудования повышенным напряжением</v>
      </c>
      <c r="H39" s="15" t="str">
        <f>[2]Общая!S28</f>
        <v>ПТЭЭСиС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"МЕГА ЭТК"</v>
      </c>
      <c r="D40" s="6" t="str">
        <f>CONCATENATE([2]Общая!G29," ",[2]Общая!H29," ",[2]Общая!I29," 
", [2]Общая!K29," ",[2]Общая!L29)</f>
        <v xml:space="preserve">Кравченко Александр Сергеевич 
Инженер-электрик 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"МЕГА ЭТК"</v>
      </c>
      <c r="D41" s="6" t="str">
        <f>CONCATENATE([2]Общая!G30," ",[2]Общая!H30," ",[2]Общая!I30," 
", [2]Общая!K30," ",[2]Общая!L30)</f>
        <v xml:space="preserve">Кизоркин Никита Алексеевич 
Инженер-электрик </v>
      </c>
      <c r="E41" s="7" t="str">
        <f>[2]Общая!M30</f>
        <v>внеочередная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"ЗСА"</v>
      </c>
      <c r="D42" s="6" t="str">
        <f>CONCATENATE([2]Общая!G31," ",[2]Общая!H31," ",[2]Общая!I31," 
", [2]Общая!K31," ",[2]Общая!L31)</f>
        <v xml:space="preserve">Луговый Любомир Васильевич 
Электромонтер по ремонту и обслуживанию электрооборудования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ОАО "ЛЮБЕРЕЦКИЙ МОЛОЧНЫЙ ЗАВОД"</v>
      </c>
      <c r="D43" s="6" t="str">
        <f>CONCATENATE([2]Общая!G32," ",[2]Общая!H32," ",[2]Общая!I32," 
", [2]Общая!K32," ",[2]Общая!L32)</f>
        <v xml:space="preserve">Екименков Михаил Анатольевич 
генеральный директор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ОАО "ЛЮБЕРЕЦКИЙ МОЛОЧНЫЙ ЗАВОД"</v>
      </c>
      <c r="D44" s="6" t="str">
        <f>CONCATENATE([2]Общая!G33," ",[2]Общая!H33," ",[2]Общая!I33," 
", [2]Общая!K33," ",[2]Общая!L33)</f>
        <v xml:space="preserve">Журавков Сергей Васильевич 
электромонтер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"АВТОРУСЬ СН"</v>
      </c>
      <c r="D45" s="6" t="str">
        <f>CONCATENATE([2]Общая!G34," ",[2]Общая!H34," ",[2]Общая!I34," 
", [2]Общая!K34," ",[2]Общая!L34)</f>
        <v xml:space="preserve">Фурсов Александр Александрович 
Мастер цеха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"ГАЗПРОМ СПКА"</v>
      </c>
      <c r="D46" s="6" t="str">
        <f>CONCATENATE([2]Общая!G35," ",[2]Общая!H35," ",[2]Общая!I35," 
", [2]Общая!K35," ",[2]Общая!L35)</f>
        <v xml:space="preserve">Варворкин Евгений Борисович 
Начальник участка </v>
      </c>
      <c r="E46" s="7" t="str">
        <f>[2]Общая!M35</f>
        <v>внеочередная</v>
      </c>
      <c r="F46" s="7" t="str">
        <f>[2]Общая!R35</f>
        <v>IV до и выше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"ТПК "ВЕКТОР БЕЗОПАСНОСТИ"</v>
      </c>
      <c r="D47" s="6" t="str">
        <f>CONCATENATE([2]Общая!G36," ",[2]Общая!H36," ",[2]Общая!I36," 
", [2]Общая!K36," ",[2]Общая!L36)</f>
        <v xml:space="preserve">Максимов Александр Григорьевич 
главный инженер по ТО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ФГАУ "НИИ "ЦЭПП"</v>
      </c>
      <c r="D48" s="6" t="str">
        <f>CONCATENATE([2]Общая!G37," ",[2]Общая!H37," ",[2]Общая!I37," 
", [2]Общая!K37," ",[2]Общая!L37)</f>
        <v xml:space="preserve">Головченко Юрий Анатольевич 
Заместитель начальника хозяйственного отдела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ФГАУ "НИИ "ЦЭПП"</v>
      </c>
      <c r="D49" s="6" t="str">
        <f>CONCATENATE([2]Общая!G38," ",[2]Общая!H38," ",[2]Общая!I38," 
", [2]Общая!K38," ",[2]Общая!L38)</f>
        <v xml:space="preserve">Мартынов Сергей Викторович 
Главный энергетик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"СЗЭМО ИНВЕРТОР"</v>
      </c>
      <c r="D50" s="6" t="str">
        <f>CONCATENATE([2]Общая!G39," ",[2]Общая!H39," ",[2]Общая!I39," 
", [2]Общая!K39," ",[2]Общая!L39)</f>
        <v xml:space="preserve">Тихонов Гордей Андреевич 
ведущий сервисный инженер </v>
      </c>
      <c r="E50" s="7" t="str">
        <f>[2]Общая!M39</f>
        <v>очередная</v>
      </c>
      <c r="F50" s="7" t="str">
        <f>[2]Общая!R39</f>
        <v>IV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0.39583333333333298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"НПО ДНК-ТЕХНОЛОГИЯ"</v>
      </c>
      <c r="D51" s="6" t="str">
        <f>CONCATENATE([2]Общая!G40," ",[2]Общая!H40," ",[2]Общая!I40," 
", [2]Общая!K40," ",[2]Общая!L40)</f>
        <v xml:space="preserve">Каргин Владимир Николаевич 
Техник 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88.5" customHeight="1" x14ac:dyDescent="0.25">
      <c r="B52" s="2">
        <v>38</v>
      </c>
      <c r="C52" s="5" t="str">
        <f>[2]Общая!E41</f>
        <v>ООО "УК "ЛИГА"</v>
      </c>
      <c r="D52" s="6" t="str">
        <f>CONCATENATE([2]Общая!G41," ",[2]Общая!H41," ",[2]Общая!I41," 
", [2]Общая!K41," ",[2]Общая!L41)</f>
        <v xml:space="preserve">Лебедев Александр Алексеевич 
Электромонтажник электрических систем и оборудования </v>
      </c>
      <c r="E52" s="7" t="str">
        <f>[2]Общая!M41</f>
        <v>очередная</v>
      </c>
      <c r="F52" s="7" t="str">
        <f>[2]Общая!R41</f>
        <v>III до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"УК "ЛИГА"</v>
      </c>
      <c r="D53" s="6" t="str">
        <f>CONCATENATE([2]Общая!G42," ",[2]Общая!H42," ",[2]Общая!I42," 
", [2]Общая!K42," ",[2]Общая!L42)</f>
        <v xml:space="preserve">Бизюк Андрей Александрович 
Слесарь-сантехник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ремонтный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"УК "ЛИГА"</v>
      </c>
      <c r="D54" s="6" t="str">
        <f>CONCATENATE([2]Общая!G43," ",[2]Общая!H43," ",[2]Общая!I43," 
", [2]Общая!K43," ",[2]Общая!L43)</f>
        <v xml:space="preserve">Литвинов Юрий Анатольевич 
Слесарь-сантехник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ремонтный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"УК "ЛИГА"</v>
      </c>
      <c r="D55" s="6" t="str">
        <f>CONCATENATE([2]Общая!G44," ",[2]Общая!H44," ",[2]Общая!I44," 
", [2]Общая!K44," ",[2]Общая!L44)</f>
        <v xml:space="preserve">Дюба Владимир Иосифович 
Слесарь-сантехник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ремонтный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"ХРОМАТЭК - СЕРВИС"</v>
      </c>
      <c r="D56" s="6" t="str">
        <f>CONCATENATE([2]Общая!G45," ",[2]Общая!H45," ",[2]Общая!I45," 
", [2]Общая!K45," ",[2]Общая!L45)</f>
        <v xml:space="preserve">Тамасян Артак Геворгович 
Инженер-электронщик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"РАДОВИЦКИЙ ДОЗ"</v>
      </c>
      <c r="D57" s="6" t="str">
        <f>CONCATENATE([2]Общая!G46," ",[2]Общая!H46," ",[2]Общая!I46," 
", [2]Общая!K46," ",[2]Общая!L46)</f>
        <v xml:space="preserve">Песков Вячеслав Васильевич 
Главный механик </v>
      </c>
      <c r="E57" s="7" t="str">
        <f>[2]Общая!M46</f>
        <v>очередная</v>
      </c>
      <c r="F57" s="7" t="str">
        <f>[2]Общая!R46</f>
        <v>III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"РАДОВИЦКИЙ ДОЗ"</v>
      </c>
      <c r="D58" s="6" t="str">
        <f>CONCATENATE([2]Общая!G47," ",[2]Общая!H47," ",[2]Общая!I47," 
", [2]Общая!K47," ",[2]Общая!L47)</f>
        <v xml:space="preserve">Пушкин Сергей Сергеевич 
Техник-электрик 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"ЛМФ РУС"</v>
      </c>
      <c r="D59" s="6" t="str">
        <f>CONCATENATE([2]Общая!G48," ",[2]Общая!H48," ",[2]Общая!I48," 
", [2]Общая!K48," ",[2]Общая!L48)</f>
        <v xml:space="preserve">Богатов Андрей Валерьевич 
Сервисный менеджер </v>
      </c>
      <c r="E59" s="7" t="str">
        <f>[2]Общая!M48</f>
        <v>очередная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"ЛМФ РУС"</v>
      </c>
      <c r="D60" s="6" t="str">
        <f>CONCATENATE([2]Общая!G49," ",[2]Общая!H49," ",[2]Общая!I49," 
", [2]Общая!K49," ",[2]Общая!L49)</f>
        <v xml:space="preserve">Егоров Роман Юрьевич 
Ведущий сервисный инженер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"БРЕНД ЭКСПО ГРУПП"</v>
      </c>
      <c r="D61" s="6" t="str">
        <f>CONCATENATE([2]Общая!G50," ",[2]Общая!H50," ",[2]Общая!I50," 
", [2]Общая!K50," ",[2]Общая!L50)</f>
        <v xml:space="preserve">Исмайлов Эмин Фархад Оглы 
Старший электрик </v>
      </c>
      <c r="E61" s="7" t="str">
        <f>[2]Общая!M50</f>
        <v>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"МЕДИКС"</v>
      </c>
      <c r="D62" s="6" t="str">
        <f>CONCATENATE([2]Общая!G51," ",[2]Общая!H51," ",[2]Общая!I51," 
", [2]Общая!K51," ",[2]Общая!L51)</f>
        <v xml:space="preserve">Федин Алексей Викторович 
инженер </v>
      </c>
      <c r="E62" s="7" t="str">
        <f>[2]Общая!M51</f>
        <v>первичная</v>
      </c>
      <c r="F62" s="7" t="str">
        <f>[2]Общая!R51</f>
        <v>II до и выше 1000 В</v>
      </c>
      <c r="G62" s="7" t="str">
        <f>[2]Общая!N51</f>
        <v>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"АТЛАНТСТРОЙСИТИ"</v>
      </c>
      <c r="D63" s="6" t="str">
        <f>CONCATENATE([2]Общая!G52," ",[2]Общая!H52," ",[2]Общая!I52," 
", [2]Общая!K52," ",[2]Общая!L52)</f>
        <v xml:space="preserve">Филенко Максим Николаевич 
Директор по строительству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ИП Ершов Владимир Васильевич</v>
      </c>
      <c r="D64" s="6" t="str">
        <f>CONCATENATE([2]Общая!G53," ",[2]Общая!H53," ",[2]Общая!I53," 
", [2]Общая!K53," ",[2]Общая!L53)</f>
        <v xml:space="preserve">Ершов Владимир Васильевич 
руководитель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"ДИА-КЛАУД"</v>
      </c>
      <c r="D65" s="6" t="str">
        <f>CONCATENATE([2]Общая!G54," ",[2]Общая!H54," ",[2]Общая!I54," 
", [2]Общая!K54," ",[2]Общая!L54)</f>
        <v xml:space="preserve">Лепетухин Александр Евгеньевич 
Генеральный диреткор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"СПЕЦИАЛИЗИРОВАННЫЙ ЗАСТРОЙЩИК "ФЛАГМАН"</v>
      </c>
      <c r="D66" s="6" t="str">
        <f>CONCATENATE([2]Общая!G55," ",[2]Общая!H55," ",[2]Общая!I55," 
", [2]Общая!K55," ",[2]Общая!L55)</f>
        <v xml:space="preserve">Бобров Николай Викторович 
Руководитель строительства </v>
      </c>
      <c r="E66" s="7" t="str">
        <f>[2]Общая!M55</f>
        <v>внеочередная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"ЦЕМЕНТУМ ЦЕНТР"</v>
      </c>
      <c r="D67" s="6" t="str">
        <f>CONCATENATE([2]Общая!G56," ",[2]Общая!H56," ",[2]Общая!I56," 
", [2]Общая!K56," ",[2]Общая!L56)</f>
        <v xml:space="preserve">Маланушенко Александр Сергеевич 
Начальник отдела промышленной автоматизации 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"МР ИНЖИНИРИНГ"</v>
      </c>
      <c r="D68" s="6" t="str">
        <f>CONCATENATE([2]Общая!G57," ",[2]Общая!H57," ",[2]Общая!I57," 
", [2]Общая!K57," ",[2]Общая!L57)</f>
        <v xml:space="preserve">Сахаров Сергей Владимирович 
Ведущий специалист по охране труда </v>
      </c>
      <c r="E68" s="7" t="str">
        <f>[2]Общая!M57</f>
        <v>внеочередная</v>
      </c>
      <c r="F68" s="7" t="str">
        <f>[2]Общая!R57</f>
        <v>III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0.41666666666666702</v>
      </c>
    </row>
    <row r="69" spans="2:9" s="3" customFormat="1" ht="97.5" customHeight="1" x14ac:dyDescent="0.25">
      <c r="B69" s="2">
        <v>55</v>
      </c>
      <c r="C69" s="5" t="str">
        <f>[2]Общая!E58</f>
        <v>ООО СТКФ "СФЕРА"</v>
      </c>
      <c r="D69" s="6" t="str">
        <f>CONCATENATE([2]Общая!G58," ",[2]Общая!H58," ",[2]Общая!I58," 
", [2]Общая!K58," ",[2]Общая!L58)</f>
        <v xml:space="preserve">Чуланов Сергей Вячеславович 
слесарь-электрик по ремонту электрооборудования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"АКСТИМ"</v>
      </c>
      <c r="D70" s="6" t="str">
        <f>CONCATENATE([2]Общая!G59," ",[2]Общая!H59," ",[2]Общая!I59," 
", [2]Общая!K59," ",[2]Общая!L59)</f>
        <v xml:space="preserve">Гущин Александр Германович 
Младший менеджер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"РСП"</v>
      </c>
      <c r="D71" s="6" t="str">
        <f>CONCATENATE([2]Общая!G60," ",[2]Общая!H60," ",[2]Общая!I60," 
", [2]Общая!K60," ",[2]Общая!L60)</f>
        <v xml:space="preserve">Хасанов Джамалетдин Джураевич 
Слесарь по КИПиА </v>
      </c>
      <c r="E71" s="7" t="str">
        <f>[2]Общая!M60</f>
        <v>очередная</v>
      </c>
      <c r="F71" s="7" t="str">
        <f>[2]Общая!R60</f>
        <v>III до и выше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"РСП"</v>
      </c>
      <c r="D72" s="6" t="str">
        <f>CONCATENATE([2]Общая!G61," ",[2]Общая!H61," ",[2]Общая!I61," 
", [2]Общая!K61," ",[2]Общая!L61)</f>
        <v xml:space="preserve">Разыграев Валерий Александрович 
Старший электромеханик </v>
      </c>
      <c r="E72" s="7" t="str">
        <f>[2]Общая!M61</f>
        <v>очередная</v>
      </c>
      <c r="F72" s="7" t="str">
        <f>[2]Общая!R61</f>
        <v>III до и выше 1000 В</v>
      </c>
      <c r="G72" s="7" t="str">
        <f>[2]Общая!N61</f>
        <v>оперативно-ремонтный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"КАДРОВЫЕ РЕСУРСЫ"</v>
      </c>
      <c r="D73" s="6" t="str">
        <f>CONCATENATE([2]Общая!G62," ",[2]Общая!H62," ",[2]Общая!I62," 
", [2]Общая!K62," ",[2]Общая!L62)</f>
        <v xml:space="preserve">Аскаров Александр Владимирович 
Ведущий инженер 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"КАДРОВЫЕ РЕСУРСЫ"</v>
      </c>
      <c r="D74" s="6" t="str">
        <f>CONCATENATE([2]Общая!G63," ",[2]Общая!H63," ",[2]Общая!I63," 
", [2]Общая!K63," ",[2]Общая!L63)</f>
        <v xml:space="preserve">Лев Дмитрий Александрович 
Главный инженер </v>
      </c>
      <c r="E74" s="7" t="str">
        <f>[2]Общая!M63</f>
        <v>внеочередная</v>
      </c>
      <c r="F74" s="7" t="str">
        <f>[2]Общая!R63</f>
        <v>III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"КАДРОВЫЕ РЕСУРСЫ"</v>
      </c>
      <c r="D75" s="6" t="str">
        <f>CONCATENATE([2]Общая!G64," ",[2]Общая!H64," ",[2]Общая!I64," 
", [2]Общая!K64," ",[2]Общая!L64)</f>
        <v xml:space="preserve">Костенков Юрий Владимирович 
Инженер по эксплуатации вентиляционных систем </v>
      </c>
      <c r="E75" s="7" t="str">
        <f>[2]Общая!M64</f>
        <v>внеочередная</v>
      </c>
      <c r="F75" s="7" t="str">
        <f>[2]Общая!R64</f>
        <v>III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"КАДРОВЫЕ РЕСУРСЫ"</v>
      </c>
      <c r="D76" s="6" t="str">
        <f>CONCATENATE([2]Общая!G65," ",[2]Общая!H65," ",[2]Общая!I65," 
", [2]Общая!K65," ",[2]Общая!L65)</f>
        <v xml:space="preserve">Зарецкий Сергей Петрович 
Главный инженер </v>
      </c>
      <c r="E76" s="7" t="str">
        <f>[2]Общая!M65</f>
        <v>внеочередная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"ЭКСРЕМКРАН"</v>
      </c>
      <c r="D77" s="6" t="str">
        <f>CONCATENATE([2]Общая!G66," ",[2]Общая!H66," ",[2]Общая!I66," 
", [2]Общая!K66," ",[2]Общая!L66)</f>
        <v xml:space="preserve">Поздеев Дмитрий Геннадиевич 
Главный инженер 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"ЭКСРЕМКРАН"</v>
      </c>
      <c r="D78" s="6" t="str">
        <f>CONCATENATE([2]Общая!G67," ",[2]Общая!H67," ",[2]Общая!I67," 
", [2]Общая!K67," ",[2]Общая!L67)</f>
        <v xml:space="preserve">Прокофьев Сергей Андреевич 
Электро-газосварщик </v>
      </c>
      <c r="E78" s="7" t="str">
        <f>[2]Общая!M67</f>
        <v>очередная</v>
      </c>
      <c r="F78" s="7" t="str">
        <f>[2]Общая!R67</f>
        <v>II до 1000 В</v>
      </c>
      <c r="G78" s="7" t="str">
        <f>[2]Общая!N67</f>
        <v>ремонтный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"ЭКСРЕМКРАН"</v>
      </c>
      <c r="D79" s="6" t="str">
        <f>CONCATENATE([2]Общая!G68," ",[2]Общая!H68," ",[2]Общая!I68," 
", [2]Общая!K68," ",[2]Общая!L68)</f>
        <v xml:space="preserve">Яскин Александр Григорьевич 
Электромонтер по монтажу, наладке и обслуживанию электрического оборудования подъемных сооружений 5-го разряда </v>
      </c>
      <c r="E79" s="7" t="str">
        <f>[2]Общая!M68</f>
        <v>очередная</v>
      </c>
      <c r="F79" s="7" t="str">
        <f>[2]Общая!R68</f>
        <v>III до 1000 В</v>
      </c>
      <c r="G79" s="7" t="str">
        <f>[2]Общая!N68</f>
        <v>ремонтный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"ЭКСРЕМКРАН"</v>
      </c>
      <c r="D80" s="6" t="str">
        <f>CONCATENATE([2]Общая!G69," ",[2]Общая!H69," ",[2]Общая!I69," 
", [2]Общая!K69," ",[2]Общая!L69)</f>
        <v xml:space="preserve">Юдин Юрий Васильевич 
Прораб </v>
      </c>
      <c r="E80" s="7" t="str">
        <f>[2]Общая!M69</f>
        <v>очередная</v>
      </c>
      <c r="F80" s="7" t="str">
        <f>[2]Общая!R69</f>
        <v>II до 1000 В</v>
      </c>
      <c r="G80" s="7" t="str">
        <f>[2]Общая!N69</f>
        <v>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"ЭКСРЕМКРАН"</v>
      </c>
      <c r="D81" s="6" t="str">
        <f>CONCATENATE([2]Общая!G70," ",[2]Общая!H70," ",[2]Общая!I70," 
", [2]Общая!K70," ",[2]Общая!L70)</f>
        <v xml:space="preserve">Хлопьев Кузьма Николаевич 
Слесарь по техническому обслуживанию оборудования подъемных сооружений </v>
      </c>
      <c r="E81" s="7" t="str">
        <f>[2]Общая!M70</f>
        <v>очередная</v>
      </c>
      <c r="F81" s="7" t="str">
        <f>[2]Общая!R70</f>
        <v>II до 1000 В</v>
      </c>
      <c r="G81" s="7" t="str">
        <f>[2]Общая!N70</f>
        <v>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"ПАРТНЕР-ЭНЕРГО+"</v>
      </c>
      <c r="D82" s="6" t="str">
        <f>CONCATENATE([2]Общая!G71," ",[2]Общая!H71," ",[2]Общая!I71," 
", [2]Общая!K71," ",[2]Общая!L71)</f>
        <v xml:space="preserve">Крупенников Олег Викторович 
Генеральный директор </v>
      </c>
      <c r="E82" s="7" t="str">
        <f>[2]Общая!M71</f>
        <v>внеочередная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персонал, с правом испытания оборудования повышенным напряжением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"ПАРТНЕР-ЭНЕРГО+"</v>
      </c>
      <c r="D83" s="6" t="str">
        <f>CONCATENATE([2]Общая!G72," ",[2]Общая!H72," ",[2]Общая!I72," 
", [2]Общая!K72," ",[2]Общая!L72)</f>
        <v xml:space="preserve">Шелепин Сергей Сергеевич 
Главный инженер </v>
      </c>
      <c r="E83" s="7" t="str">
        <f>[2]Общая!M72</f>
        <v>внеочередная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персонал, с правом испытания оборудования повышенным напряжением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"ПАРТНЕР-ЭНЕРГО+"</v>
      </c>
      <c r="D84" s="6" t="str">
        <f>CONCATENATE([2]Общая!G73," ",[2]Общая!H73," ",[2]Общая!I73," 
", [2]Общая!K73," ",[2]Общая!L73)</f>
        <v xml:space="preserve">Федотов Сергей Владимирович 
Начальник ПТО </v>
      </c>
      <c r="E84" s="7" t="str">
        <f>[2]Общая!M73</f>
        <v>внеочередная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персонал, с правом испытания оборудования повышенным напряжением</v>
      </c>
      <c r="H84" s="15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"ПАРТНЕР-ЭНЕРГО+"</v>
      </c>
      <c r="D85" s="6" t="str">
        <f>CONCATENATE([2]Общая!G74," ",[2]Общая!H74," ",[2]Общая!I74," 
", [2]Общая!K74," ",[2]Общая!L74)</f>
        <v xml:space="preserve">Крупенников Олег Викторович 
Генеральный директор 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персонал, с правом испытания оборудования повышенным напряжением</v>
      </c>
      <c r="H85" s="15" t="str">
        <f>[2]Общая!S74</f>
        <v>ПТЭЭСиС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"ПАРТНЕР-ЭНЕРГО+"</v>
      </c>
      <c r="D86" s="6" t="str">
        <f>CONCATENATE([2]Общая!G75," ",[2]Общая!H75," ",[2]Общая!I75," 
", [2]Общая!K75," ",[2]Общая!L75)</f>
        <v xml:space="preserve">Шелепин Сергей Сергеевич 
Главный инженер 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административно—технический персонал, с правом испытания оборудования повышенным напряжением</v>
      </c>
      <c r="H86" s="15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"ПАРТНЕР-ЭНЕРГО+"</v>
      </c>
      <c r="D87" s="6" t="str">
        <f>CONCATENATE([2]Общая!G76," ",[2]Общая!H76," ",[2]Общая!I76," 
", [2]Общая!K76," ",[2]Общая!L76)</f>
        <v xml:space="preserve">Федотов Сергей Владимирович 
Начальник ПТО 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административно—технический персонал, с правом испытания оборудования повышенным напряжением</v>
      </c>
      <c r="H87" s="15" t="str">
        <f>[2]Общая!S76</f>
        <v>ПТЭЭСиС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"РСП"</v>
      </c>
      <c r="D88" s="6" t="str">
        <f>CONCATENATE([2]Общая!G77," ",[2]Общая!H77," ",[2]Общая!I77," 
", [2]Общая!K77," ",[2]Общая!L77)</f>
        <v xml:space="preserve">Горовой Виталий Анатольевич 
Инженер-электроник </v>
      </c>
      <c r="E88" s="7" t="str">
        <f>[2]Общая!M77</f>
        <v>очередная</v>
      </c>
      <c r="F88" s="7" t="str">
        <f>[2]Общая!R77</f>
        <v>III до и выше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"ТЕХНОИНВЕСТ"</v>
      </c>
      <c r="D89" s="6" t="str">
        <f>CONCATENATE([2]Общая!G78," ",[2]Общая!H78," ",[2]Общая!I78," 
", [2]Общая!K78," ",[2]Общая!L78)</f>
        <v xml:space="preserve">Смольников Сергей Петрович 
Электромонтер </v>
      </c>
      <c r="E89" s="7" t="str">
        <f>[2]Общая!M78</f>
        <v>очередная</v>
      </c>
      <c r="F89" s="7" t="str">
        <f>[2]Общая!R78</f>
        <v>IV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"ЭЗТМ-ЖИЛСТРОЙСЕРВИС"</v>
      </c>
      <c r="D90" s="6" t="str">
        <f>CONCATENATE([2]Общая!G79," ",[2]Общая!H79," ",[2]Общая!I79," 
", [2]Общая!K79," ",[2]Общая!L79)</f>
        <v xml:space="preserve">Шмелёв Константин Витальевич 
Старший инженер-энергетик 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"ТЕХКОМПЛЕКС"</v>
      </c>
      <c r="D91" s="6" t="str">
        <f>CONCATENATE([2]Общая!G80," ",[2]Общая!H80," ",[2]Общая!I80," 
", [2]Общая!K80," ",[2]Общая!L80)</f>
        <v xml:space="preserve">Пикуленко Александр Валентинович 
Эксперт по подтверждению соответствия </v>
      </c>
      <c r="E91" s="7" t="str">
        <f>[2]Общая!M80</f>
        <v>внеочередная</v>
      </c>
      <c r="F91" s="7" t="str">
        <f>[2]Общая!R80</f>
        <v>III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"ЭЗТМ-ЖИЛСТРОЙСЕРВИС"</v>
      </c>
      <c r="D92" s="6" t="str">
        <f>CONCATENATE([2]Общая!G81," ",[2]Общая!H81," ",[2]Общая!I81," 
", [2]Общая!K81," ",[2]Общая!L81)</f>
        <v xml:space="preserve">Селюков Игорь Иванович 
Электромонтер </v>
      </c>
      <c r="E92" s="7" t="str">
        <f>[2]Общая!M81</f>
        <v>очередная</v>
      </c>
      <c r="F92" s="7" t="str">
        <f>[2]Общая!R81</f>
        <v>III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"ИНТЕРНО ГРУПП"</v>
      </c>
      <c r="D93" s="6" t="str">
        <f>CONCATENATE([2]Общая!G82," ",[2]Общая!H82," ",[2]Общая!I82," 
", [2]Общая!K82," ",[2]Общая!L82)</f>
        <v xml:space="preserve">Зотов Михаил Вячеславович 
инженер-электрик </v>
      </c>
      <c r="E93" s="7" t="str">
        <f>[2]Общая!M82</f>
        <v>внеочередная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"СТАНИЦА"</v>
      </c>
      <c r="D94" s="6" t="str">
        <f>CONCATENATE([2]Общая!G83," ",[2]Общая!H83," ",[2]Общая!I83," 
", [2]Общая!K83," ",[2]Общая!L83)</f>
        <v xml:space="preserve">Дидиченко Иван Михайлович 
техник-электрик 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"БРИДЖ-СЕРВИС"</v>
      </c>
      <c r="D95" s="6" t="str">
        <f>CONCATENATE([2]Общая!G84," ",[2]Общая!H84," ",[2]Общая!I84," 
", [2]Общая!K84," ",[2]Общая!L84)</f>
        <v xml:space="preserve">Филатов Алексей Юрьевич 
Руководитель отдела сервиса и эксплуатации газового оборудования </v>
      </c>
      <c r="E95" s="7" t="str">
        <f>[2]Общая!M84</f>
        <v>очередная</v>
      </c>
      <c r="F95" s="7" t="str">
        <f>[2]Общая!R84</f>
        <v>IV до и выше 1000 В</v>
      </c>
      <c r="G95" s="7" t="str">
        <f>[2]Общая!N84</f>
        <v>административно—технический персонал, с правом испытания оборудования повышенным напряжением</v>
      </c>
      <c r="H95" s="15" t="str">
        <f>[2]Общая!S84</f>
        <v>ПТЭЭСиС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"БРИДЖ-СЕРВИС"</v>
      </c>
      <c r="D96" s="6" t="str">
        <f>CONCATENATE([2]Общая!G85," ",[2]Общая!H85," ",[2]Общая!I85," 
", [2]Общая!K85," ",[2]Общая!L85)</f>
        <v xml:space="preserve">Кулин Андрей Александрович 
Руководитель проектов </v>
      </c>
      <c r="E96" s="7" t="str">
        <f>[2]Общая!M85</f>
        <v>очередная</v>
      </c>
      <c r="F96" s="7" t="str">
        <f>[2]Общая!R85</f>
        <v>IV до и выше 1000 В</v>
      </c>
      <c r="G96" s="7" t="str">
        <f>[2]Общая!N85</f>
        <v>административно—технический персонал, с правом испытания оборудования повышенным напряжением</v>
      </c>
      <c r="H96" s="15" t="str">
        <f>[2]Общая!S85</f>
        <v>ПТЭЭСиС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"БРИДЖ-СЕРВИС"</v>
      </c>
      <c r="D97" s="6" t="str">
        <f>CONCATENATE([2]Общая!G86," ",[2]Общая!H86," ",[2]Общая!I86," 
", [2]Общая!K86," ",[2]Общая!L86)</f>
        <v xml:space="preserve">Русаков Олег Валентинович 
Монтажник систем ОВиК </v>
      </c>
      <c r="E97" s="7" t="str">
        <f>[2]Общая!M86</f>
        <v>внеочередная</v>
      </c>
      <c r="F97" s="7" t="str">
        <f>[2]Общая!R86</f>
        <v>IV до и выше 1000 В</v>
      </c>
      <c r="G97" s="7" t="str">
        <f>[2]Общая!N86</f>
        <v>административно—технический персонал, с правом испытания оборудования повышенным напряжением</v>
      </c>
      <c r="H97" s="15" t="str">
        <f>[2]Общая!S86</f>
        <v>ПТЭЭСиС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АО "ПЕСКОВСКИЙ КСМ"</v>
      </c>
      <c r="D98" s="6" t="str">
        <f>CONCATENATE([2]Общая!G87," ",[2]Общая!H87," ",[2]Общая!I87," 
", [2]Общая!K87," ",[2]Общая!L87)</f>
        <v xml:space="preserve">Кирсанов Алексей Владимирович 
Главный энергетик </v>
      </c>
      <c r="E98" s="7" t="str">
        <f>[2]Общая!M87</f>
        <v>внеочередная</v>
      </c>
      <c r="F98" s="7" t="str">
        <f>[2]Общая!R87</f>
        <v>V до и выше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АО "ГАЗДЕВАЙС"</v>
      </c>
      <c r="D99" s="6" t="str">
        <f>CONCATENATE([2]Общая!G88," ",[2]Общая!H88," ",[2]Общая!I88," 
", [2]Общая!K88," ",[2]Общая!L88)</f>
        <v xml:space="preserve">Соловьев Сергей Владимирович 
Начальник участка электрооборудования 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административно—технический персонал, с правом испытания оборудования повышенным напряжением</v>
      </c>
      <c r="H99" s="15" t="str">
        <f>[2]Общая!S88</f>
        <v>ПТЭЭСиС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"СПЕЦТЕПЛОХИМСТРОЙРЕМОНТ"</v>
      </c>
      <c r="D100" s="6" t="str">
        <f>CONCATENATE([2]Общая!G89," ",[2]Общая!H89," ",[2]Общая!I89," 
", [2]Общая!K89," ",[2]Общая!L89)</f>
        <v xml:space="preserve">Почкин Александр Евгеньевич 
Главный энергетик 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"СПЕЦТЕПЛОХИМСТРОЙРЕМОНТ"</v>
      </c>
      <c r="D101" s="6" t="str">
        <f>CONCATENATE([2]Общая!G90," ",[2]Общая!H90," ",[2]Общая!I90," 
", [2]Общая!K90," ",[2]Общая!L90)</f>
        <v xml:space="preserve">Бирюков Андрей Юрьевич 
Главный инженер </v>
      </c>
      <c r="E101" s="7" t="str">
        <f>[2]Общая!M90</f>
        <v>очередная</v>
      </c>
      <c r="F101" s="7" t="str">
        <f>[2]Общая!R90</f>
        <v>IV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"ПБФ"</v>
      </c>
      <c r="D102" s="6" t="str">
        <f>CONCATENATE([2]Общая!G91," ",[2]Общая!H91," ",[2]Общая!I91," 
", [2]Общая!K91," ",[2]Общая!L91)</f>
        <v xml:space="preserve">Григорьев Олег Юрьевич 
Главный энергетик </v>
      </c>
      <c r="E102" s="7" t="str">
        <f>[2]Общая!M91</f>
        <v>очередная</v>
      </c>
      <c r="F102" s="7" t="str">
        <f>[2]Общая!R91</f>
        <v>IV до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"ПБФ"</v>
      </c>
      <c r="D103" s="6" t="str">
        <f>CONCATENATE([2]Общая!G92," ",[2]Общая!H92," ",[2]Общая!I92," 
", [2]Общая!K92," ",[2]Общая!L92)</f>
        <v xml:space="preserve">Попова Нина Яковлевна 
Инженер-электрик 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"ПБФ"</v>
      </c>
      <c r="D104" s="6" t="str">
        <f>CONCATENATE([2]Общая!G93," ",[2]Общая!H93," ",[2]Общая!I93," 
", [2]Общая!K93," ",[2]Общая!L93)</f>
        <v xml:space="preserve">Каратеев Дмитрий Валентинович 
Главный механик </v>
      </c>
      <c r="E104" s="7" t="str">
        <f>[2]Общая!M93</f>
        <v>очередная</v>
      </c>
      <c r="F104" s="7" t="str">
        <f>[2]Общая!R93</f>
        <v>IV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"ПБФ"</v>
      </c>
      <c r="D105" s="6" t="str">
        <f>CONCATENATE([2]Общая!G94," ",[2]Общая!H94," ",[2]Общая!I94," 
", [2]Общая!K94," ",[2]Общая!L94)</f>
        <v xml:space="preserve">Карпов Алексей Сергеевич 
Инженер-электрик 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ООО "ПБФ"</v>
      </c>
      <c r="D106" s="6" t="str">
        <f>CONCATENATE([2]Общая!G95," ",[2]Общая!H95," ",[2]Общая!I95," 
", [2]Общая!K95," ",[2]Общая!L95)</f>
        <v xml:space="preserve">Концов Михаил Юрьевич 
Инженер-электрик 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АО "НАТЭК ИНВЕСТ-ЭНЕРГО"</v>
      </c>
      <c r="D107" s="6" t="str">
        <f>CONCATENATE([2]Общая!G96," ",[2]Общая!H96," ",[2]Общая!I96," 
", [2]Общая!K96," ",[2]Общая!L96)</f>
        <v xml:space="preserve">Ларин Николай Александрович 
Инженер-энергетик </v>
      </c>
      <c r="E107" s="7" t="str">
        <f>[2]Общая!M96</f>
        <v>очередная</v>
      </c>
      <c r="F107" s="7" t="str">
        <f>[2]Общая!R96</f>
        <v>V до и выше 1000 В</v>
      </c>
      <c r="G107" s="7" t="str">
        <f>[2]Общая!N96</f>
        <v>административно—технический персонал</v>
      </c>
      <c r="H107" s="15" t="str">
        <f>[2]Общая!S96</f>
        <v>ПТЭЭСиС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"НАТЭК ИНВЕСТ-ЭНЕРГО"</v>
      </c>
      <c r="D108" s="6" t="str">
        <f>CONCATENATE([2]Общая!G97," ",[2]Общая!H97," ",[2]Общая!I97," 
", [2]Общая!K97," ",[2]Общая!L97)</f>
        <v xml:space="preserve">Астахов Дмитрий Васильевич 
Старший инженер </v>
      </c>
      <c r="E108" s="7" t="str">
        <f>[2]Общая!M97</f>
        <v>очередная</v>
      </c>
      <c r="F108" s="7" t="str">
        <f>[2]Общая!R97</f>
        <v>IV до и выше 1000 В</v>
      </c>
      <c r="G108" s="7" t="str">
        <f>[2]Общая!N97</f>
        <v>оперативно-ремонтный персонал</v>
      </c>
      <c r="H108" s="15" t="str">
        <f>[2]Общая!S97</f>
        <v>ПТЭЭСиС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МБОУ "Гимназия № 17"</v>
      </c>
      <c r="D109" s="6" t="str">
        <f>CONCATENATE([2]Общая!G98," ",[2]Общая!H98," ",[2]Общая!I98," 
", [2]Общая!K98," ",[2]Общая!L98)</f>
        <v>Аганин  Евгений  Владимирович 
директор 20 лет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МБОУ "Гимназия № 17"</v>
      </c>
      <c r="D110" s="6" t="str">
        <f>CONCATENATE([2]Общая!G99," ",[2]Общая!H99," ",[2]Общая!I99," 
", [2]Общая!K99," ",[2]Общая!L99)</f>
        <v>Доброхотова Людмила Сергеевна 
заместитель директора по безопасности 5 мес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МБОУ "Гимназия № 17"</v>
      </c>
      <c r="D111" s="6" t="str">
        <f>CONCATENATE([2]Общая!G100," ",[2]Общая!H100," ",[2]Общая!I100," 
", [2]Общая!K100," ",[2]Общая!L100)</f>
        <v>Сорокина Ольга Сергеевна 
зам.директора по дошкольной работе 3 года</v>
      </c>
      <c r="E111" s="7" t="str">
        <f>[2]Общая!M100</f>
        <v>очередная</v>
      </c>
      <c r="F111" s="7" t="str">
        <f>[2]Общая!R100</f>
        <v>III до 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МБОУ "Гимназия № 17"</v>
      </c>
      <c r="D112" s="6" t="str">
        <f>CONCATENATE([2]Общая!G101," ",[2]Общая!H101," ",[2]Общая!I101," 
", [2]Общая!K101," ",[2]Общая!L101)</f>
        <v>Бессонова Ирина Игоревна 
заведующий хозяйством 4 года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МБОУ "Гимназия № 17"</v>
      </c>
      <c r="D113" s="6" t="str">
        <f>CONCATENATE([2]Общая!G102," ",[2]Общая!H102," ",[2]Общая!I102," 
", [2]Общая!K102," ",[2]Общая!L102)</f>
        <v>Давыдова Ирина Геннадьевна 
заведующий хозяйством 4 года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АНО "Институт инженерной физики"</v>
      </c>
      <c r="D114" s="6" t="str">
        <f>CONCATENATE([2]Общая!G103," ",[2]Общая!H103," ",[2]Общая!I103," 
", [2]Общая!K103," ",[2]Общая!L103)</f>
        <v>Бахтин Дмитрий Анатольевич 
Главный энергетик 2 год 3 мес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ИП Дворникова Ольга Владимировна</v>
      </c>
      <c r="D115" s="6" t="str">
        <f>CONCATENATE([2]Общая!G104," ",[2]Общая!H104," ",[2]Общая!I104," 
", [2]Общая!K104," ",[2]Общая!L104)</f>
        <v>Дворникова Ольга Владимировна 
Индивидуальный предприниматель 7 мес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ИП Грачев Олег Игоревич</v>
      </c>
      <c r="D116" s="6" t="str">
        <f>CONCATENATE([2]Общая!G105," ",[2]Общая!H105," ",[2]Общая!I105," 
", [2]Общая!K105," ",[2]Общая!L105)</f>
        <v>Грачев Олег Игоревич 
Индивидуальный предприниматель 10 лет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"ПЛАСТРОН-Ко"</v>
      </c>
      <c r="D117" s="6" t="str">
        <f>CONCATENATE([2]Общая!G106," ",[2]Общая!H106," ",[2]Общая!I106," 
", [2]Общая!K106," ",[2]Общая!L106)</f>
        <v>Мороз Олег Емельянович 
Генеральный директор 1,5 года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"ПЛАСТРОН-Ко"</v>
      </c>
      <c r="D118" s="6" t="str">
        <f>CONCATENATE([2]Общая!G107," ",[2]Общая!H107," ",[2]Общая!I107," 
", [2]Общая!K107," ",[2]Общая!L107)</f>
        <v>Крайнов Сергей Николаевич 
Технический директор 6 мес.</v>
      </c>
      <c r="E118" s="7" t="str">
        <f>[2]Общая!M107</f>
        <v>внеочередная</v>
      </c>
      <c r="F118" s="7" t="str">
        <f>[2]Общая!R107</f>
        <v>III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"ПЛАСТРОН-Ко"</v>
      </c>
      <c r="D119" s="6" t="str">
        <f>CONCATENATE([2]Общая!G108," ",[2]Общая!H108," ",[2]Общая!I108," 
", [2]Общая!K108," ",[2]Общая!L108)</f>
        <v>Шавардак Валентин Викторович 
Старший механик 3 мес.</v>
      </c>
      <c r="E119" s="7" t="str">
        <f>[2]Общая!M108</f>
        <v>внеочередная</v>
      </c>
      <c r="F119" s="7" t="str">
        <f>[2]Общая!R108</f>
        <v>IV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"ПЛАСТРОН-Ко"</v>
      </c>
      <c r="D120" s="6" t="str">
        <f>CONCATENATE([2]Общая!G109," ",[2]Общая!H109," ",[2]Общая!I109," 
", [2]Общая!K109," ",[2]Общая!L109)</f>
        <v>Лобов Игорь Александрович 
Начальник ПТО 3 года</v>
      </c>
      <c r="E120" s="7" t="str">
        <f>[2]Общая!M109</f>
        <v>внеочередная</v>
      </c>
      <c r="F120" s="7" t="str">
        <f>[2]Общая!R109</f>
        <v>III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МБУ "ЖКХ и благоустройство" городского округа Власиха</v>
      </c>
      <c r="D121" s="6" t="str">
        <f>CONCATENATE([2]Общая!G110," ",[2]Общая!H110," ",[2]Общая!I110," 
", [2]Общая!K110," ",[2]Общая!L110)</f>
        <v>Туктарова Юлия Александровна 
Начальник отдела 6 мес.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МБУ "ЖКХ и благоустройство" городского округа Власиха</v>
      </c>
      <c r="D122" s="6" t="str">
        <f>CONCATENATE([2]Общая!G111," ",[2]Общая!H111," ",[2]Общая!I111," 
", [2]Общая!K111," ",[2]Общая!L111)</f>
        <v>Емельянов Михаил Владимирович 
Слесарь-электрик 6 мес.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МБУ "ЖКХ и благоустройство" городского округа Власиха</v>
      </c>
      <c r="D123" s="6" t="str">
        <f>CONCATENATE([2]Общая!G112," ",[2]Общая!H112," ",[2]Общая!I112," 
", [2]Общая!K112," ",[2]Общая!L112)</f>
        <v>Зарубин Анатолий Петрович 
Слесарь-электрик 6 мес.</v>
      </c>
      <c r="E123" s="7" t="str">
        <f>[2]Общая!M112</f>
        <v>первичная</v>
      </c>
      <c r="F123" s="7" t="str">
        <f>[2]Общая!R112</f>
        <v>II до 1000 В</v>
      </c>
      <c r="G123" s="7" t="str">
        <f>[2]Общая!N112</f>
        <v>оперативно-ремонтный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МБУ "ЖКХ и благоустройство" городского округа Власиха</v>
      </c>
      <c r="D124" s="6" t="str">
        <f>CONCATENATE([2]Общая!G113," ",[2]Общая!H113," ",[2]Общая!I113," 
", [2]Общая!K113," ",[2]Общая!L113)</f>
        <v>Засорин Александр Анатольевич 
Слесарь-электрик 6 мес.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МБУ "ЖКХ и благоустройство" городского округа Власиха</v>
      </c>
      <c r="D125" s="6" t="str">
        <f>CONCATENATE([2]Общая!G114," ",[2]Общая!H114," ",[2]Общая!I114," 
", [2]Общая!K114," ",[2]Общая!L114)</f>
        <v>Чередниченко  Николай Михайлович 
Слесарь-электрик 6 мес.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МБУ "ЖКХ и благоустройство" городского округа Власиха</v>
      </c>
      <c r="D126" s="6" t="str">
        <f>CONCATENATE([2]Общая!G115," ",[2]Общая!H115," ",[2]Общая!I115," 
", [2]Общая!K115," ",[2]Общая!L115)</f>
        <v>Шишкарев Николай Викторович 
Слесарь-электрик 6 мес.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оперативно-ремонтный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МБУ "ЖКХ и благоустройство" городского округа Власиха</v>
      </c>
      <c r="D127" s="6" t="str">
        <f>CONCATENATE([2]Общая!G116," ",[2]Общая!H116," ",[2]Общая!I116," 
", [2]Общая!K116," ",[2]Общая!L116)</f>
        <v>Нестеров Александр Николаевич 
Слесарь-электрик 2 дня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оперативно-ремонтный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МБУ "ЖКХ и благоустройство" городского округа Власиха</v>
      </c>
      <c r="D128" s="6" t="str">
        <f>CONCATENATE([2]Общая!G117," ",[2]Общая!H117," ",[2]Общая!I117," 
", [2]Общая!K117," ",[2]Общая!L117)</f>
        <v>Замотаева Юлия Валерьевна 
Начальник отдела 6 мес.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"Джодас Экспоим"</v>
      </c>
      <c r="D129" s="6" t="str">
        <f>CONCATENATE([2]Общая!G118," ",[2]Общая!H118," ",[2]Общая!I118," 
", [2]Общая!K118," ",[2]Общая!L118)</f>
        <v>Нестеров Сергей  Викторович 
заместитель главного энергетика 5 месяца</v>
      </c>
      <c r="E129" s="7" t="str">
        <f>[2]Общая!M118</f>
        <v>внеочередная</v>
      </c>
      <c r="F129" s="7" t="str">
        <f>[2]Общая!R118</f>
        <v>III до 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"Джодас Экспоим"</v>
      </c>
      <c r="D130" s="6" t="str">
        <f>CONCATENATE([2]Общая!G119," ",[2]Общая!H119," ",[2]Общая!I119," 
", [2]Общая!K119," ",[2]Общая!L119)</f>
        <v>Вечеринский Артём Александрович 
Сварщик 5 месяца</v>
      </c>
      <c r="E130" s="7" t="str">
        <f>[2]Общая!M119</f>
        <v>внеочередная</v>
      </c>
      <c r="F130" s="7" t="str">
        <f>[2]Общая!R119</f>
        <v>III до  1000 В</v>
      </c>
      <c r="G130" s="7" t="str">
        <f>[2]Общая!N119</f>
        <v>электротехнологический песонал</v>
      </c>
      <c r="H130" s="15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"Джодас Экспоим"</v>
      </c>
      <c r="D131" s="6" t="str">
        <f>CONCATENATE([2]Общая!G120," ",[2]Общая!H120," ",[2]Общая!I120," 
", [2]Общая!K120," ",[2]Общая!L120)</f>
        <v>Шумов Евгений Александрович 
электрик 5 месяца</v>
      </c>
      <c r="E131" s="7" t="str">
        <f>[2]Общая!M120</f>
        <v>внеочередная</v>
      </c>
      <c r="F131" s="7" t="str">
        <f>[2]Общая!R120</f>
        <v>III до 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"Джодас Экспоим"</v>
      </c>
      <c r="D132" s="6" t="str">
        <f>CONCATENATE([2]Общая!G121," ",[2]Общая!H121," ",[2]Общая!I121," 
", [2]Общая!K121," ",[2]Общая!L121)</f>
        <v>Абдулаев  Абдула Джалилович 
подсобный рабочий 6 месяцев</v>
      </c>
      <c r="E132" s="7" t="str">
        <f>[2]Общая!M121</f>
        <v>очередная</v>
      </c>
      <c r="F132" s="7" t="str">
        <f>[2]Общая!R121</f>
        <v>II до 1000 В</v>
      </c>
      <c r="G132" s="7" t="str">
        <f>[2]Общая!N121</f>
        <v>вспомогательный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"Джодас Экспоим"</v>
      </c>
      <c r="D133" s="6" t="str">
        <f>CONCATENATE([2]Общая!G122," ",[2]Общая!H122," ",[2]Общая!I122," 
", [2]Общая!K122," ",[2]Общая!L122)</f>
        <v>Духов Сергей  Александрович 
сантехник 5 месяца</v>
      </c>
      <c r="E133" s="7" t="str">
        <f>[2]Общая!M122</f>
        <v>очередная</v>
      </c>
      <c r="F133" s="7" t="str">
        <f>[2]Общая!R122</f>
        <v>II до 1000 В</v>
      </c>
      <c r="G133" s="7" t="str">
        <f>[2]Общая!N122</f>
        <v>электротехнологический песонал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"Бланше"</v>
      </c>
      <c r="D134" s="6" t="str">
        <f>CONCATENATE([2]Общая!G123," ",[2]Общая!H123," ",[2]Общая!I123," 
", [2]Общая!K123," ",[2]Общая!L123)</f>
        <v>Свистельник Денис Игоревич 
Генеральный директор 10 лет</v>
      </c>
      <c r="E134" s="7" t="str">
        <f>[2]Общая!M123</f>
        <v>очередная</v>
      </c>
      <c r="F134" s="7" t="str">
        <f>[2]Общая!R123</f>
        <v>IV до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«ПП Гофрокомбинат»</v>
      </c>
      <c r="D135" s="6" t="str">
        <f>CONCATENATE([2]Общая!G124," ",[2]Общая!H124," ",[2]Общая!I124," 
", [2]Общая!K124," ",[2]Общая!L124)</f>
        <v>Алексеев Сергей Анатольевич 
Энергетик 2 года</v>
      </c>
      <c r="E135" s="7" t="str">
        <f>[2]Общая!M124</f>
        <v>Очередная</v>
      </c>
      <c r="F135" s="7" t="str">
        <f>[2]Общая!R124</f>
        <v>V до и выше 1000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"ВИК"</v>
      </c>
      <c r="D136" s="6" t="str">
        <f>CONCATENATE([2]Общая!G125," ",[2]Общая!H125," ",[2]Общая!I125," 
", [2]Общая!K125," ",[2]Общая!L125)</f>
        <v>Лебеденко Владимир Николаевич 
главный энергетик 1 год, 9 мес</v>
      </c>
      <c r="E136" s="7" t="str">
        <f>[2]Общая!M125</f>
        <v>очередная</v>
      </c>
      <c r="F136" s="7" t="str">
        <f>[2]Общая!R125</f>
        <v>V до и выше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"МВ-Вискотекс"</v>
      </c>
      <c r="D137" s="6" t="str">
        <f>CONCATENATE([2]Общая!G126," ",[2]Общая!H126," ",[2]Общая!I126," 
", [2]Общая!K126," ",[2]Общая!L126)</f>
        <v>Кравченко  Дмитрий  Владимирович 
Технический директор 9 лет</v>
      </c>
      <c r="E137" s="7" t="str">
        <f>[2]Общая!M126</f>
        <v>первичная</v>
      </c>
      <c r="F137" s="7" t="str">
        <f>[2]Общая!R126</f>
        <v>III до 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"МВ-Вискотекс"</v>
      </c>
      <c r="D138" s="6" t="str">
        <f>CONCATENATE([2]Общая!G127," ",[2]Общая!H127," ",[2]Общая!I127," 
", [2]Общая!K127," ",[2]Общая!L127)</f>
        <v>Метелкин Олег Анатольевич 
Механик 2 года</v>
      </c>
      <c r="E138" s="7" t="str">
        <f>[2]Общая!M127</f>
        <v>очередная</v>
      </c>
      <c r="F138" s="7" t="str">
        <f>[2]Общая!R127</f>
        <v>III до 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АО "СМСУ-80 "ПЭМ"</v>
      </c>
      <c r="D139" s="6" t="str">
        <f>CONCATENATE([2]Общая!G128," ",[2]Общая!H128," ",[2]Общая!I128," 
", [2]Общая!K128," ",[2]Общая!L128)</f>
        <v>Евстратов  Алексей  Анатольевич 
Начальник монтажно-строительного участка 1 год</v>
      </c>
      <c r="E139" s="7" t="str">
        <f>[2]Общая!M128</f>
        <v>очередная</v>
      </c>
      <c r="F139" s="7" t="str">
        <f>[2]Общая!R128</f>
        <v>V до и выше 1000В</v>
      </c>
      <c r="G139" s="7" t="str">
        <f>[2]Общая!N128</f>
        <v>административно—технический персонал, с правом испытания оборудования повышенным напряжением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"ТАЙПИТ-МК"</v>
      </c>
      <c r="D140" s="6" t="str">
        <f>CONCATENATE([2]Общая!G129," ",[2]Общая!H129," ",[2]Общая!I129," 
", [2]Общая!K129," ",[2]Общая!L129)</f>
        <v>Махов  Юрий  Владимирович 
Главный механик 6 месяцев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УК "Мега"</v>
      </c>
      <c r="D141" s="6" t="str">
        <f>CONCATENATE([2]Общая!G130," ",[2]Общая!H130," ",[2]Общая!I130," 
", [2]Общая!K130," ",[2]Общая!L130)</f>
        <v>Ященко Сергей Александрович 
инженер 2 месяца</v>
      </c>
      <c r="E141" s="7" t="str">
        <f>[2]Общая!M130</f>
        <v>внеочередная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ФГБУК Музей-заповедник «Архангельское»</v>
      </c>
      <c r="D142" s="6" t="str">
        <f>CONCATENATE([2]Общая!G131," ",[2]Общая!H131," ",[2]Общая!I131," 
", [2]Общая!K131," ",[2]Общая!L131)</f>
        <v>Тронов Андрей Игоревич 
Заместитель генерального директора по капитальному ремонту и реставрации 1 год</v>
      </c>
      <c r="E142" s="7" t="str">
        <f>[2]Общая!M131</f>
        <v>внеочередная</v>
      </c>
      <c r="F142" s="7" t="str">
        <f>[2]Общая!R131</f>
        <v>IV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ФГБУК Музей-заповедник «Архангельское»</v>
      </c>
      <c r="D143" s="6" t="str">
        <f>CONCATENATE([2]Общая!G132," ",[2]Общая!H132," ",[2]Общая!I132," 
", [2]Общая!K132," ",[2]Общая!L132)</f>
        <v>Колоярцев Сергей Владимирович 
начальник отдела эксплуатации зданий и сооружений 7 лет</v>
      </c>
      <c r="E143" s="7" t="str">
        <f>[2]Общая!M132</f>
        <v>внеочередная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ФГБУК Музей-заповедник «Архангельское»</v>
      </c>
      <c r="D144" s="6" t="str">
        <f>CONCATENATE([2]Общая!G133," ",[2]Общая!H133," ",[2]Общая!I133," 
", [2]Общая!K133," ",[2]Общая!L133)</f>
        <v>Половников Александр Александрович 
инженер электрохозяйства 1 год</v>
      </c>
      <c r="E144" s="7" t="str">
        <f>[2]Общая!M133</f>
        <v>внеочередная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ФГБУК Музей-заповедник «Архангельское»</v>
      </c>
      <c r="D145" s="6" t="str">
        <f>CONCATENATE([2]Общая!G134," ",[2]Общая!H134," ",[2]Общая!I134," 
", [2]Общая!K134," ",[2]Общая!L134)</f>
        <v>Гуськов Дмитрий Викторович 
Главный инженер 1 год</v>
      </c>
      <c r="E145" s="7" t="str">
        <f>[2]Общая!M134</f>
        <v>внеочередная</v>
      </c>
      <c r="F145" s="7" t="str">
        <f>[2]Общая!R134</f>
        <v>IV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"Ногинское СМУ"</v>
      </c>
      <c r="D146" s="6" t="str">
        <f>CONCATENATE([2]Общая!G135," ",[2]Общая!H135," ",[2]Общая!I135," 
", [2]Общая!K135," ",[2]Общая!L135)</f>
        <v>Жеманов  Александр Валерьевич 
производитель работ 11 лет</v>
      </c>
      <c r="E146" s="7" t="str">
        <f>[2]Общая!M135</f>
        <v>очередная</v>
      </c>
      <c r="F146" s="7" t="str">
        <f>[2]Общая!R135</f>
        <v>III до 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ЗАО "Подольскхолод"</v>
      </c>
      <c r="D147" s="6" t="str">
        <f>CONCATENATE([2]Общая!G136," ",[2]Общая!H136," ",[2]Общая!I136," 
", [2]Общая!K136," ",[2]Общая!L136)</f>
        <v>Новиков Алексей  Олегович 
Гл. Инженер 2.5 года</v>
      </c>
      <c r="E147" s="7" t="str">
        <f>[2]Общая!M136</f>
        <v>внеочередная</v>
      </c>
      <c r="F147" s="7" t="str">
        <f>[2]Общая!R136</f>
        <v>IV до и выше 1000 V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ЗАО "Подольскхолод"</v>
      </c>
      <c r="D148" s="6" t="str">
        <f>CONCATENATE([2]Общая!G137," ",[2]Общая!H137," ",[2]Общая!I137," 
", [2]Общая!K137," ",[2]Общая!L137)</f>
        <v>Мурашов  Анатолий  Валентинович 
Механик холодильных установок 20 лет</v>
      </c>
      <c r="E148" s="7" t="str">
        <f>[2]Общая!M137</f>
        <v>внеочередная</v>
      </c>
      <c r="F148" s="7" t="str">
        <f>[2]Общая!R137</f>
        <v>V до 1000V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ЗАО "Подольскхолод"</v>
      </c>
      <c r="D149" s="6" t="str">
        <f>CONCATENATE([2]Общая!G138," ",[2]Общая!H138," ",[2]Общая!I138," 
", [2]Общая!K138," ",[2]Общая!L138)</f>
        <v>Гужов Евгений Юрьевич 
Инженер-электрик  1 год</v>
      </c>
      <c r="E149" s="7" t="str">
        <f>[2]Общая!M138</f>
        <v xml:space="preserve">первичная </v>
      </c>
      <c r="F149" s="7" t="str">
        <f>[2]Общая!R138</f>
        <v>II до  1000 V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ЗАО "Подольскхолод"</v>
      </c>
      <c r="D150" s="6" t="str">
        <f>CONCATENATE([2]Общая!G139," ",[2]Общая!H139," ",[2]Общая!I139," 
", [2]Общая!K139," ",[2]Общая!L139)</f>
        <v>Родионов Евгений  Александрович 
Механик холодильных установок 1 год</v>
      </c>
      <c r="E150" s="7" t="str">
        <f>[2]Общая!M139</f>
        <v xml:space="preserve">первичная </v>
      </c>
      <c r="F150" s="7" t="str">
        <f>[2]Общая!R139</f>
        <v>II до  1000 V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ЗАО "Подольскхолод"</v>
      </c>
      <c r="D151" s="6" t="str">
        <f>CONCATENATE([2]Общая!G140," ",[2]Общая!H140," ",[2]Общая!I140," 
", [2]Общая!K140," ",[2]Общая!L140)</f>
        <v>Морозов Александр Александрович 
Инженер-электрик  1 год</v>
      </c>
      <c r="E151" s="7" t="str">
        <f>[2]Общая!M140</f>
        <v xml:space="preserve">первичная </v>
      </c>
      <c r="F151" s="7" t="str">
        <f>[2]Общая!R140</f>
        <v>II до  1000 V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 «Композит»</v>
      </c>
      <c r="D152" s="6" t="str">
        <f>CONCATENATE([2]Общая!G141," ",[2]Общая!H141," ",[2]Общая!I141," 
", [2]Общая!K141," ",[2]Общая!L141)</f>
        <v>Чеков Алексей  Борисович 
Ведущий инженер-электрик  4,5 года</v>
      </c>
      <c r="E152" s="7" t="str">
        <f>[2]Общая!M141</f>
        <v>очередная</v>
      </c>
      <c r="F152" s="7" t="str">
        <f>[2]Общая!R141</f>
        <v xml:space="preserve">V гр. до и выше 1000 В 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"КЭС"</v>
      </c>
      <c r="D153" s="6" t="str">
        <f>CONCATENATE([2]Общая!G142," ",[2]Общая!H142," ",[2]Общая!I142," 
", [2]Общая!K142," ",[2]Общая!L142)</f>
        <v>Мазепин Роман Игоревич 
Начальник электролаборатории 2 года 6 мес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административно—технический персонал, с правом испытания оборудования повышенным напряжением</v>
      </c>
      <c r="H153" s="15" t="str">
        <f>[2]Общая!S142</f>
        <v>ПТЭЭСиС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"Эмика 2000"</v>
      </c>
      <c r="D154" s="6" t="str">
        <f>CONCATENATE([2]Общая!G143," ",[2]Общая!H143," ",[2]Общая!I143," 
", [2]Общая!K143," ",[2]Общая!L143)</f>
        <v>Москвин Андрей Юрьевич 
Инженер по наладке и испытаниям 7 лет</v>
      </c>
      <c r="E154" s="7" t="str">
        <f>[2]Общая!M143</f>
        <v>очередная</v>
      </c>
      <c r="F154" s="7" t="str">
        <f>[2]Общая!R143</f>
        <v xml:space="preserve"> IV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"Экструзионные технологии"</v>
      </c>
      <c r="D155" s="6" t="str">
        <f>CONCATENATE([2]Общая!G144," ",[2]Общая!H144," ",[2]Общая!I144," 
", [2]Общая!K144," ",[2]Общая!L144)</f>
        <v xml:space="preserve">Андреев  Андрей Валерьевич 
Заместитель операционного директора 10 лет </v>
      </c>
      <c r="E155" s="7" t="str">
        <f>[2]Общая!M144</f>
        <v>очередная</v>
      </c>
      <c r="F155" s="7" t="str">
        <f>[2]Общая!R144</f>
        <v>V до и выше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"Экструзионные технологии"</v>
      </c>
      <c r="D156" s="6" t="str">
        <f>CONCATENATE([2]Общая!G145," ",[2]Общая!H145," ",[2]Общая!I145," 
", [2]Общая!K145," ",[2]Общая!L145)</f>
        <v>Кавалев Юрий Юрьевич 
Инженер АСУТП 2 мес</v>
      </c>
      <c r="E156" s="7" t="str">
        <f>[2]Общая!M145</f>
        <v>очередная</v>
      </c>
      <c r="F156" s="7" t="str">
        <f>[2]Общая!R145</f>
        <v>IV до и выше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"Тетра"</v>
      </c>
      <c r="D157" s="6" t="str">
        <f>CONCATENATE([2]Общая!G146," ",[2]Общая!H146," ",[2]Общая!I146," 
", [2]Общая!K146," ",[2]Общая!L146)</f>
        <v>Ларичев Юрий  Владимирович 
Меаник 4</v>
      </c>
      <c r="E157" s="7" t="str">
        <f>[2]Общая!M146</f>
        <v>первичная</v>
      </c>
      <c r="F157" s="7" t="str">
        <f>[2]Общая!R146</f>
        <v>II группа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"Тетра"</v>
      </c>
      <c r="D158" s="6" t="str">
        <f>CONCATENATE([2]Общая!G147," ",[2]Общая!H147," ",[2]Общая!I147," 
", [2]Общая!K147," ",[2]Общая!L147)</f>
        <v>Стружилин Павел  Анатольевич 
Меаник 3</v>
      </c>
      <c r="E158" s="7" t="str">
        <f>[2]Общая!M147</f>
        <v>первичная</v>
      </c>
      <c r="F158" s="7" t="str">
        <f>[2]Общая!R147</f>
        <v>II группа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"Тетра"</v>
      </c>
      <c r="D159" s="6" t="str">
        <f>CONCATENATE([2]Общая!G148," ",[2]Общая!H148," ",[2]Общая!I148," 
", [2]Общая!K148," ",[2]Общая!L148)</f>
        <v>Формановский Кирилл Андреевич 
Ведущий инженер КИПиА 2</v>
      </c>
      <c r="E159" s="7" t="str">
        <f>[2]Общая!M148</f>
        <v>первичная</v>
      </c>
      <c r="F159" s="7" t="str">
        <f>[2]Общая!R148</f>
        <v>II группа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"Тетра"</v>
      </c>
      <c r="D160" s="6" t="str">
        <f>CONCATENATE([2]Общая!G149," ",[2]Общая!H149," ",[2]Общая!I149," 
", [2]Общая!K149," ",[2]Общая!L149)</f>
        <v>Анущенков Игорь Анатольевич 
Руководитель отдела 5</v>
      </c>
      <c r="E160" s="7" t="str">
        <f>[2]Общая!M149</f>
        <v>первичная</v>
      </c>
      <c r="F160" s="7" t="str">
        <f>[2]Общая!R149</f>
        <v>II группа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"Тетра"</v>
      </c>
      <c r="D161" s="6" t="str">
        <f>CONCATENATE([2]Общая!G150," ",[2]Общая!H150," ",[2]Общая!I150," 
", [2]Общая!K150," ",[2]Общая!L150)</f>
        <v>Мамонтов Александр Николаевич 
Инженер КИП и А 3</v>
      </c>
      <c r="E161" s="7" t="str">
        <f>[2]Общая!M150</f>
        <v>первичная</v>
      </c>
      <c r="F161" s="7" t="str">
        <f>[2]Общая!R150</f>
        <v>II группа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"Газпром теплоэнерго МО"</v>
      </c>
      <c r="D162" s="6" t="str">
        <f>CONCATENATE([2]Общая!G151," ",[2]Общая!H151," ",[2]Общая!I151," 
", [2]Общая!K151," ",[2]Общая!L151)</f>
        <v>Рузакова Марина Николаевна 
начальник котельной 1м</v>
      </c>
      <c r="E162" s="7" t="str">
        <f>[2]Общая!M151</f>
        <v>первичная</v>
      </c>
      <c r="F162" s="7"/>
      <c r="G162" s="7" t="str">
        <f>[2]Общая!N151</f>
        <v>руководитель структурного подразделения</v>
      </c>
      <c r="H162" s="15" t="str">
        <f>[2]Общая!S151</f>
        <v xml:space="preserve">ПТЭТЭ 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"Газпром теплоэнерго МО"</v>
      </c>
      <c r="D163" s="6" t="str">
        <f>CONCATENATE([2]Общая!G152," ",[2]Общая!H152," ",[2]Общая!I152," 
", [2]Общая!K152," ",[2]Общая!L152)</f>
        <v>Скворцова Елена Сергеевна 
начальник котельной 6л0м</v>
      </c>
      <c r="E163" s="7" t="str">
        <f>[2]Общая!M152</f>
        <v>очередная</v>
      </c>
      <c r="F163" s="7"/>
      <c r="G163" s="7" t="str">
        <f>[2]Общая!N152</f>
        <v>руководитель структурного подразделения</v>
      </c>
      <c r="H163" s="15" t="str">
        <f>[2]Общая!S152</f>
        <v xml:space="preserve">ПТЭТЭ 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"Газпром теплоэнерго МО"</v>
      </c>
      <c r="D164" s="6" t="str">
        <f>CONCATENATE([2]Общая!G153," ",[2]Общая!H153," ",[2]Общая!I153," 
", [2]Общая!K153," ",[2]Общая!L153)</f>
        <v>Кордек Станислав Иосифович 
начальник котельной 6л0м</v>
      </c>
      <c r="E164" s="7" t="str">
        <f>[2]Общая!M153</f>
        <v>очередная</v>
      </c>
      <c r="F164" s="7"/>
      <c r="G164" s="7" t="str">
        <f>[2]Общая!N153</f>
        <v>руководитель структурного подразделения</v>
      </c>
      <c r="H164" s="15" t="str">
        <f>[2]Общая!S153</f>
        <v xml:space="preserve">ПТЭТЭ 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"Газпром теплоэнерго МО"</v>
      </c>
      <c r="D165" s="6" t="str">
        <f>CONCATENATE([2]Общая!G154," ",[2]Общая!H154," ",[2]Общая!I154," 
", [2]Общая!K154," ",[2]Общая!L154)</f>
        <v>Кобылин Ярослав Сергеевич 
Мастер 2г10м</v>
      </c>
      <c r="E165" s="7" t="str">
        <f>[2]Общая!M154</f>
        <v>очередная</v>
      </c>
      <c r="F165" s="7"/>
      <c r="G165" s="7" t="str">
        <f>[2]Общая!N154</f>
        <v>ремонтный персонал</v>
      </c>
      <c r="H165" s="15" t="str">
        <f>[2]Общая!S154</f>
        <v xml:space="preserve">ПТЭТЭ 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«ВЕНДА ГРУПП»</v>
      </c>
      <c r="D166" s="6" t="str">
        <f>CONCATENATE([2]Общая!G155," ",[2]Общая!H155," ",[2]Общая!I155," 
", [2]Общая!K155," ",[2]Общая!L155)</f>
        <v>Порфирьев  Александр  Васильевич 
Ведущий инженер 4</v>
      </c>
      <c r="E166" s="7" t="str">
        <f>[2]Общая!M155</f>
        <v>очередная</v>
      </c>
      <c r="F166" s="7" t="str">
        <f>[2]Общая!R155</f>
        <v>IV группа  До 1000В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«ВЕНДА ГРУПП»</v>
      </c>
      <c r="D167" s="6" t="str">
        <f>CONCATENATE([2]Общая!G156," ",[2]Общая!H156," ",[2]Общая!I156," 
", [2]Общая!K156," ",[2]Общая!L156)</f>
        <v>Титаровский  Олег  Андреевич 
Механик 4</v>
      </c>
      <c r="E167" s="7" t="str">
        <f>[2]Общая!M156</f>
        <v>очередная</v>
      </c>
      <c r="F167" s="7" t="str">
        <f>[2]Общая!R156</f>
        <v>IV группа  До 1000В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«ВЕНДА ГРУПП»</v>
      </c>
      <c r="D168" s="6" t="str">
        <f>CONCATENATE([2]Общая!G157," ",[2]Общая!H157," ",[2]Общая!I157," 
", [2]Общая!K157," ",[2]Общая!L157)</f>
        <v>Мишин  Алексей  Валерьевич 
Руководитель отдела снабжения 3</v>
      </c>
      <c r="E168" s="7" t="str">
        <f>[2]Общая!M157</f>
        <v>очередная</v>
      </c>
      <c r="F168" s="7" t="str">
        <f>[2]Общая!R157</f>
        <v>IV группа  До 1000В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Филиал  АО "АТЦ Росатома" ЦАСПТР "ЭПРОН"</v>
      </c>
      <c r="D169" s="6" t="str">
        <f>CONCATENATE([2]Общая!G158," ",[2]Общая!H158," ",[2]Общая!I158," 
", [2]Общая!K158," ",[2]Общая!L158)</f>
        <v>Паршин Сергей Сергеевич 
Начальник отдела ЭТХО 2 мес</v>
      </c>
      <c r="E169" s="7" t="str">
        <f>[2]Общая!M158</f>
        <v>Первичная</v>
      </c>
      <c r="F169" s="7"/>
      <c r="G169" s="7" t="str">
        <f>[2]Общая!N158</f>
        <v>руководящий работник</v>
      </c>
      <c r="H169" s="15" t="str">
        <f>[2]Общая!S158</f>
        <v xml:space="preserve">ПТЭТЭ 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Филиал  АО "АТЦ Росатома" ЦАСПТР "ЭПРОН"</v>
      </c>
      <c r="D170" s="6" t="str">
        <f>CONCATENATE([2]Общая!G159," ",[2]Общая!H159," ",[2]Общая!I159," 
", [2]Общая!K159," ",[2]Общая!L159)</f>
        <v>Королев  Сергей Александрович 
 Мастер по технической эксплуатации зданий и сооружений  13 лет</v>
      </c>
      <c r="E170" s="7" t="str">
        <f>[2]Общая!M159</f>
        <v>Первичная</v>
      </c>
      <c r="F170" s="7"/>
      <c r="G170" s="7" t="str">
        <f>[2]Общая!N159</f>
        <v>специалист по охране труда, контролирующий электроустановки</v>
      </c>
      <c r="H170" s="15" t="str">
        <f>[2]Общая!S159</f>
        <v xml:space="preserve">ПТЭТЭ 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"ТРЕНД"</v>
      </c>
      <c r="D171" s="6" t="str">
        <f>CONCATENATE([2]Общая!G160," ",[2]Общая!H160," ",[2]Общая!I160," 
", [2]Общая!K160," ",[2]Общая!L160)</f>
        <v>Суслов  Дмитрий Владимирович 
Руководитель группы 
объектов 1 год</v>
      </c>
      <c r="E171" s="7" t="str">
        <f>[2]Общая!M160</f>
        <v>очередная</v>
      </c>
      <c r="F171" s="7" t="str">
        <f>[2]Общая!R160</f>
        <v>IV гр до  1000В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ГУК "ДОМЖИЛСЕРВИС"</v>
      </c>
      <c r="D172" s="6" t="str">
        <f>CONCATENATE([2]Общая!G161," ",[2]Общая!H161," ",[2]Общая!I161," 
", [2]Общая!K161," ",[2]Общая!L161)</f>
        <v>Печерский  Максим Вадимович 
Инженер 7 мес</v>
      </c>
      <c r="E172" s="7" t="str">
        <f>[2]Общая!M161</f>
        <v>первичная</v>
      </c>
      <c r="F172" s="7"/>
      <c r="G172" s="7" t="str">
        <f>[2]Общая!N161</f>
        <v>руководящий работник</v>
      </c>
      <c r="H172" s="15" t="str">
        <f>[2]Общая!S161</f>
        <v xml:space="preserve">ПТЭТЭ 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"ЗСК ГЛАССПРОМ"</v>
      </c>
      <c r="D173" s="6" t="str">
        <f>CONCATENATE([2]Общая!G162," ",[2]Общая!H162," ",[2]Общая!I162," 
", [2]Общая!K162," ",[2]Общая!L162)</f>
        <v>Тимонин Алексей Николаевич 
Электрик 13 лет</v>
      </c>
      <c r="E173" s="7" t="str">
        <f>[2]Общая!M162</f>
        <v>внеочередная</v>
      </c>
      <c r="F173" s="7" t="str">
        <f>[2]Общая!R162</f>
        <v>III гр. до и выше 1000В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"ЗСК ГЛАССПРОМ"</v>
      </c>
      <c r="D174" s="6" t="str">
        <f>CONCATENATE([2]Общая!G163," ",[2]Общая!H163," ",[2]Общая!I163," 
", [2]Общая!K163," ",[2]Общая!L163)</f>
        <v>Давыдов Андрей Владимирович 
Технический директор 10 лет</v>
      </c>
      <c r="E174" s="7" t="str">
        <f>[2]Общая!M163</f>
        <v>внеочередная</v>
      </c>
      <c r="F174" s="7" t="str">
        <f>[2]Общая!R163</f>
        <v>V  гр. до и выше 1000В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"ЗСК ГЛАССПРОМ"</v>
      </c>
      <c r="D175" s="6" t="str">
        <f>CONCATENATE([2]Общая!G164," ",[2]Общая!H164," ",[2]Общая!I164," 
", [2]Общая!K164," ",[2]Общая!L164)</f>
        <v>Андриевский Андрей Николаевич 
Главный механик 10 лет</v>
      </c>
      <c r="E175" s="7" t="str">
        <f>[2]Общая!M164</f>
        <v>первичная</v>
      </c>
      <c r="F175" s="7" t="str">
        <f>[2]Общая!R164</f>
        <v>II гр. до 1000В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"ЗСК ГЛАССПРОМ"</v>
      </c>
      <c r="D176" s="6" t="str">
        <f>CONCATENATE([2]Общая!G165," ",[2]Общая!H165," ",[2]Общая!I165," 
", [2]Общая!K165," ",[2]Общая!L165)</f>
        <v>Филинин Иван Викторович 
Наладчик станков и манипуляторов с программным управлением 6 лет</v>
      </c>
      <c r="E176" s="7" t="str">
        <f>[2]Общая!M165</f>
        <v>внеочередная</v>
      </c>
      <c r="F176" s="7" t="str">
        <f>[2]Общая!R165</f>
        <v>III гр. до 1000В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"ЗСК ГЛАССПРОМ"</v>
      </c>
      <c r="D177" s="6" t="str">
        <f>CONCATENATE([2]Общая!G166," ",[2]Общая!H166," ",[2]Общая!I166," 
", [2]Общая!K166," ",[2]Общая!L166)</f>
        <v>Храпков Михаил Николаевич 
Наладчик станков и манипуляторов с программным управлением 10 лет</v>
      </c>
      <c r="E177" s="7" t="str">
        <f>[2]Общая!M166</f>
        <v>внеочередная</v>
      </c>
      <c r="F177" s="7" t="str">
        <f>[2]Общая!R166</f>
        <v>III гр. до 1000В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"ФМ Сервис"</v>
      </c>
      <c r="D178" s="6" t="str">
        <f>CONCATENATE([2]Общая!G167," ",[2]Общая!H167," ",[2]Общая!I167," 
", [2]Общая!K167," ",[2]Общая!L167)</f>
        <v>Зуев Сергей Анатольевич 
Руководитель службы эксплуатации 1 год</v>
      </c>
      <c r="E178" s="7" t="str">
        <f>[2]Общая!M167</f>
        <v>очередная</v>
      </c>
      <c r="F178" s="7"/>
      <c r="G178" s="7" t="str">
        <f>[2]Общая!N167</f>
        <v>управленческий персонал</v>
      </c>
      <c r="H178" s="15" t="str">
        <f>[2]Общая!S167</f>
        <v xml:space="preserve">ПТЭТЭ 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"Новакарт"</v>
      </c>
      <c r="D179" s="6" t="str">
        <f>CONCATENATE([2]Общая!G168," ",[2]Общая!H168," ",[2]Общая!I168," 
", [2]Общая!K168," ",[2]Общая!L168)</f>
        <v>Сидоров Максим Викторович 
Инженер-электрик 13 лет</v>
      </c>
      <c r="E179" s="7" t="str">
        <f>[2]Общая!M168</f>
        <v>первичная</v>
      </c>
      <c r="F179" s="7" t="str">
        <f>[2]Общая!R168</f>
        <v>II до и выше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МУП "ШПТО ГХ"</v>
      </c>
      <c r="D180" s="6" t="str">
        <f>CONCATENATE([2]Общая!G169," ",[2]Общая!H169," ",[2]Общая!I169," 
", [2]Общая!K169," ",[2]Общая!L169)</f>
        <v>Полухов Николай  Викторович 
Старший мастер  котельных и тепловых сетей 5 лет</v>
      </c>
      <c r="E180" s="7" t="str">
        <f>[2]Общая!M169</f>
        <v>очередная</v>
      </c>
      <c r="F180" s="7"/>
      <c r="G180" s="7" t="str">
        <f>[2]Общая!N169</f>
        <v>руководящий работник</v>
      </c>
      <c r="H180" s="15" t="str">
        <f>[2]Общая!S169</f>
        <v xml:space="preserve">ПТЭТЭ 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МУП "ШПТО ГХ"</v>
      </c>
      <c r="D181" s="6" t="str">
        <f>CONCATENATE([2]Общая!G170," ",[2]Общая!H170," ",[2]Общая!I170," 
", [2]Общая!K170," ",[2]Общая!L170)</f>
        <v>Ерхова Марина Сергеевна 
Начальник котельных и тепловых сетей 5 лет</v>
      </c>
      <c r="E181" s="7" t="str">
        <f>[2]Общая!M170</f>
        <v>очередная</v>
      </c>
      <c r="F181" s="7"/>
      <c r="G181" s="7" t="str">
        <f>[2]Общая!N170</f>
        <v>руководящий работник</v>
      </c>
      <c r="H181" s="15" t="str">
        <f>[2]Общая!S170</f>
        <v xml:space="preserve">ПТЭТЭ 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МУП "ШПТО ГХ"</v>
      </c>
      <c r="D182" s="6" t="str">
        <f>CONCATENATE([2]Общая!G171," ",[2]Общая!H171," ",[2]Общая!I171," 
", [2]Общая!K171," ",[2]Общая!L171)</f>
        <v>Отемисов  Сергей  Русланович 
Начальник участка 5 лет</v>
      </c>
      <c r="E182" s="7" t="str">
        <f>[2]Общая!M171</f>
        <v>очередная</v>
      </c>
      <c r="F182" s="7"/>
      <c r="G182" s="7" t="str">
        <f>[2]Общая!N171</f>
        <v>руководитель структурного подразделения</v>
      </c>
      <c r="H182" s="15" t="str">
        <f>[2]Общая!S171</f>
        <v xml:space="preserve">ПТЭТЭ 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МУП "ШПТО ГХ"</v>
      </c>
      <c r="D183" s="6" t="str">
        <f>CONCATENATE([2]Общая!G172," ",[2]Общая!H172," ",[2]Общая!I172," 
", [2]Общая!K172," ",[2]Общая!L172)</f>
        <v>Прохорова  Анастасия  Валерьевна 
Старший мастер  котельных и тепловых сетей 3 года</v>
      </c>
      <c r="E183" s="7" t="str">
        <f>[2]Общая!M172</f>
        <v>очередная</v>
      </c>
      <c r="F183" s="7"/>
      <c r="G183" s="7" t="str">
        <f>[2]Общая!N172</f>
        <v>руководящий работник</v>
      </c>
      <c r="H183" s="15" t="str">
        <f>[2]Общая!S172</f>
        <v xml:space="preserve">ПТЭТЭ 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МУП "ШПТО ГХ"</v>
      </c>
      <c r="D184" s="6" t="str">
        <f>CONCATENATE([2]Общая!G173," ",[2]Общая!H173," ",[2]Общая!I173," 
", [2]Общая!K173," ",[2]Общая!L173)</f>
        <v>Воеводин  Андрей  Александрович 
Начальник котельных и тепловых сетей 8 лет</v>
      </c>
      <c r="E184" s="7" t="str">
        <f>[2]Общая!M173</f>
        <v>очередная</v>
      </c>
      <c r="F184" s="7"/>
      <c r="G184" s="7" t="str">
        <f>[2]Общая!N173</f>
        <v>руководящий работник</v>
      </c>
      <c r="H184" s="15" t="str">
        <f>[2]Общая!S173</f>
        <v xml:space="preserve">ПТЭТЭ 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МУП "ШПТО ГХ"</v>
      </c>
      <c r="D185" s="6" t="str">
        <f>CONCATENATE([2]Общая!G174," ",[2]Общая!H174," ",[2]Общая!I174," 
", [2]Общая!K174," ",[2]Общая!L174)</f>
        <v>Кочеткова Елена Александровна 
Начальник котельных и тепловых сетей 8 лет</v>
      </c>
      <c r="E185" s="7" t="str">
        <f>[2]Общая!M174</f>
        <v>очередная</v>
      </c>
      <c r="F185" s="7"/>
      <c r="G185" s="7" t="str">
        <f>[2]Общая!N174</f>
        <v>руководящий работник</v>
      </c>
      <c r="H185" s="15" t="str">
        <f>[2]Общая!S174</f>
        <v xml:space="preserve">ПТЭТЭ 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МУП "ШПТО ГХ"</v>
      </c>
      <c r="D186" s="6" t="str">
        <f>CONCATENATE([2]Общая!G175," ",[2]Общая!H175," ",[2]Общая!I175," 
", [2]Общая!K175," ",[2]Общая!L175)</f>
        <v>Мамонтов Юрий  Алексеевич 
Начальник котельных и тепловых сетей 1 год</v>
      </c>
      <c r="E186" s="7" t="str">
        <f>[2]Общая!M175</f>
        <v>первичная</v>
      </c>
      <c r="F186" s="7"/>
      <c r="G186" s="7" t="str">
        <f>[2]Общая!N175</f>
        <v>руководящий работник</v>
      </c>
      <c r="H186" s="15" t="str">
        <f>[2]Общая!S175</f>
        <v xml:space="preserve">ПТЭТЭ 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ПОЖАРНЫЕ ТЕХНОЛОГИИ</v>
      </c>
      <c r="D187" s="6" t="str">
        <f>CONCATENATE([2]Общая!G176," ",[2]Общая!H176," ",[2]Общая!I176," 
", [2]Общая!K176," ",[2]Общая!L176)</f>
        <v>Миронов  Андрей  Владимирович 
Генеральный директор 15</v>
      </c>
      <c r="E187" s="7" t="str">
        <f>[2]Общая!M176</f>
        <v>внеочередная</v>
      </c>
      <c r="F187" s="7" t="str">
        <f>[2]Общая!R176</f>
        <v>III до 1000В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ООО ПОЖАРНЫЕ ТЕХНОЛОГИИ</v>
      </c>
      <c r="D188" s="6" t="str">
        <f>CONCATENATE([2]Общая!G177," ",[2]Общая!H177," ",[2]Общая!I177," 
", [2]Общая!K177," ",[2]Общая!L177)</f>
        <v>Буланов  Николай  Андреевич 
Директор по производству 7</v>
      </c>
      <c r="E188" s="7" t="str">
        <f>[2]Общая!M177</f>
        <v>внеочередная</v>
      </c>
      <c r="F188" s="7" t="str">
        <f>[2]Общая!R177</f>
        <v>III до 1000В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ПОЖАРНЫЕ ТЕХНОЛОГИИ</v>
      </c>
      <c r="D189" s="6" t="str">
        <f>CONCATENATE([2]Общая!G178," ",[2]Общая!H178," ",[2]Общая!I178," 
", [2]Общая!K178," ",[2]Общая!L178)</f>
        <v>Лобеев Сергей  Олегович 
Начальник участка огнетушащих составов 6</v>
      </c>
      <c r="E189" s="7" t="str">
        <f>[2]Общая!M178</f>
        <v>внеочередная</v>
      </c>
      <c r="F189" s="7" t="str">
        <f>[2]Общая!R178</f>
        <v>III до 1000В</v>
      </c>
      <c r="G189" s="7" t="str">
        <f>[2]Общая!N178</f>
        <v>руководящий работник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ПОЖАРНЫЕ ТЕХНОЛОГИИ</v>
      </c>
      <c r="D190" s="6" t="str">
        <f>CONCATENATE([2]Общая!G179," ",[2]Общая!H179," ",[2]Общая!I179," 
", [2]Общая!K179," ",[2]Общая!L179)</f>
        <v>Голев  Александр  Николаевич 
Технический директор 5</v>
      </c>
      <c r="E190" s="7" t="str">
        <f>[2]Общая!M179</f>
        <v>первичная</v>
      </c>
      <c r="F190" s="7" t="str">
        <f>[2]Общая!R179</f>
        <v>II до 1000В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ПОЖАРНЫЕ ТЕХНОЛОГИИ</v>
      </c>
      <c r="D191" s="6" t="str">
        <f>CONCATENATE([2]Общая!G180," ",[2]Общая!H180," ",[2]Общая!I180," 
", [2]Общая!K180," ",[2]Общая!L180)</f>
        <v>Волков  Евгений  Алексеевич 
Ведущий инженер-конструктор 6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ПОЖАРНЫЕ ТЕХНОЛОГИИ</v>
      </c>
      <c r="D192" s="6" t="str">
        <f>CONCATENATE([2]Общая!G181," ",[2]Общая!H181," ",[2]Общая!I181," 
", [2]Общая!K181," ",[2]Общая!L181)</f>
        <v>Тимукин  Алексей  Иванович 
Инженер-конструктор 2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ПОЖАРНЫЕ ТЕХНОЛОГИИ</v>
      </c>
      <c r="D193" s="6" t="str">
        <f>CONCATENATE([2]Общая!G182," ",[2]Общая!H182," ",[2]Общая!I182," 
", [2]Общая!K182," ",[2]Общая!L182)</f>
        <v>Горошко  Сергей  Владимирович 
Инженер по качеству 4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ПОЖАРНЫЕ ТЕХНОЛОГИИ</v>
      </c>
      <c r="D194" s="6" t="str">
        <f>CONCATENATE([2]Общая!G183," ",[2]Общая!H183," ",[2]Общая!I183," 
", [2]Общая!K183," ",[2]Общая!L183)</f>
        <v>Чичикин Игорь  Владимирович 
Электросварщик ручной сварки 15</v>
      </c>
      <c r="E194" s="7" t="str">
        <f>[2]Общая!M183</f>
        <v>очередная</v>
      </c>
      <c r="F194" s="7" t="str">
        <f>[2]Общая!R183</f>
        <v>II до 1000 В</v>
      </c>
      <c r="G194" s="7" t="str">
        <f>[2]Общая!N183</f>
        <v>ремонтный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АО "ЛЕПСЕ"</v>
      </c>
      <c r="D195" s="6" t="str">
        <f>CONCATENATE([2]Общая!G184," ",[2]Общая!H184," ",[2]Общая!I184," 
", [2]Общая!K184," ",[2]Общая!L184)</f>
        <v>Илящат Дмитрий  Михайлович  
Первый заместитель генерального директора - Главный инженер 7</v>
      </c>
      <c r="E195" s="7" t="str">
        <f>[2]Общая!M184</f>
        <v>первичная</v>
      </c>
      <c r="F195" s="7"/>
      <c r="G195" s="7" t="str">
        <f>[2]Общая!N184</f>
        <v>управленческий персонал</v>
      </c>
      <c r="H195" s="15" t="str">
        <f>[2]Общая!S184</f>
        <v xml:space="preserve">ПТЭТЭ 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"ЭКООКНА"</v>
      </c>
      <c r="D196" s="6" t="str">
        <f>CONCATENATE([2]Общая!G185," ",[2]Общая!H185," ",[2]Общая!I185," 
", [2]Общая!K185," ",[2]Общая!L185)</f>
        <v>Хрустачев Александр Сергеевич 
Главный энергетик 4 года</v>
      </c>
      <c r="E196" s="7" t="str">
        <f>[2]Общая!M185</f>
        <v>внеочередная</v>
      </c>
      <c r="F196" s="7" t="str">
        <f>[2]Общая!R185</f>
        <v>V гр. до и выше 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"Ядро Фаб Дубна"</v>
      </c>
      <c r="D197" s="6" t="str">
        <f>CONCATENATE([2]Общая!G186," ",[2]Общая!H186," ",[2]Общая!I186," 
", [2]Общая!K186," ",[2]Общая!L186)</f>
        <v>Порхунов Александр Юрьевич 
Инженер по эксплуатации оборудования линий поверхностного монтажа 2 года 8 месяцев</v>
      </c>
      <c r="E197" s="7" t="str">
        <f>[2]Общая!M186</f>
        <v>очередная</v>
      </c>
      <c r="F197" s="7" t="str">
        <f>[2]Общая!R186</f>
        <v>IV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"Ядро Фаб Дубна"</v>
      </c>
      <c r="D198" s="6" t="str">
        <f>CONCATENATE([2]Общая!G187," ",[2]Общая!H187," ",[2]Общая!I187," 
", [2]Общая!K187," ",[2]Общая!L187)</f>
        <v>Кузнецов Алексей Юрьевич 
Дежурный инженер 1 год 9 месяцев</v>
      </c>
      <c r="E198" s="7" t="str">
        <f>[2]Общая!M187</f>
        <v>очередная</v>
      </c>
      <c r="F198" s="7" t="str">
        <f>[2]Общая!R187</f>
        <v>V до и выше 1000 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"МЕТИЗ ПРОИЗВОДСТВО"</v>
      </c>
      <c r="D199" s="6" t="str">
        <f>CONCATENATE([2]Общая!G188," ",[2]Общая!H188," ",[2]Общая!I188," 
", [2]Общая!K188," ",[2]Общая!L188)</f>
        <v>Балясов  Владимир  Сергеевич 
Начальник отдела обслуживаня основных средатв Высшее</v>
      </c>
      <c r="E199" s="7" t="str">
        <f>[2]Общая!M188</f>
        <v>внеочередная</v>
      </c>
      <c r="F199" s="7" t="str">
        <f>[2]Общая!R188</f>
        <v>II группа до 1000В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"Газпром теплоэнерго МО"</v>
      </c>
      <c r="D200" s="6" t="str">
        <f>CONCATENATE([2]Общая!G189," ",[2]Общая!H189," ",[2]Общая!I189," 
", [2]Общая!K189," ",[2]Общая!L189)</f>
        <v>Михайлюк Алексей Сергеевич 
Заместитель главного инжинера  3</v>
      </c>
      <c r="E200" s="7" t="str">
        <f>[2]Общая!M189</f>
        <v>очередная</v>
      </c>
      <c r="F200" s="7"/>
      <c r="G200" s="7" t="str">
        <f>[2]Общая!N189</f>
        <v>руководящий работник</v>
      </c>
      <c r="H200" s="15" t="str">
        <f>[2]Общая!S189</f>
        <v xml:space="preserve">ПТЭТЭ 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"Газпром теплоэнерго МО"</v>
      </c>
      <c r="D201" s="6" t="str">
        <f>CONCATENATE([2]Общая!G190," ",[2]Общая!H190," ",[2]Общая!I190," 
", [2]Общая!K190," ",[2]Общая!L190)</f>
        <v>Игнатов Игорь Игоревич 
Начальник района 3</v>
      </c>
      <c r="E201" s="7" t="str">
        <f>[2]Общая!M190</f>
        <v>очередная</v>
      </c>
      <c r="F201" s="7"/>
      <c r="G201" s="7" t="str">
        <f>[2]Общая!N190</f>
        <v>руководитель структурного подразделения</v>
      </c>
      <c r="H201" s="15" t="str">
        <f>[2]Общая!S190</f>
        <v xml:space="preserve">ПТЭТЭ 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"Газпром теплоэнерго МО"</v>
      </c>
      <c r="D202" s="6" t="str">
        <f>CONCATENATE([2]Общая!G191," ",[2]Общая!H191," ",[2]Общая!I191," 
", [2]Общая!K191," ",[2]Общая!L191)</f>
        <v>Макаров Александр Дмитриевич 
Начальник котельной 3</v>
      </c>
      <c r="E202" s="7" t="str">
        <f>[2]Общая!M191</f>
        <v>очередная</v>
      </c>
      <c r="F202" s="7"/>
      <c r="G202" s="7" t="str">
        <f>[2]Общая!N191</f>
        <v>руководящий работник</v>
      </c>
      <c r="H202" s="15" t="str">
        <f>[2]Общая!S191</f>
        <v xml:space="preserve">ПТЭТЭ 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МОУВласовская СОШ №13</v>
      </c>
      <c r="D203" s="6" t="str">
        <f>CONCATENATE([2]Общая!G192," ",[2]Общая!H192," ",[2]Общая!I192," 
", [2]Общая!K192," ",[2]Общая!L192)</f>
        <v>Мягкова Ирина Анатольевна 
Зам директора по АХР 13 лет</v>
      </c>
      <c r="E203" s="7" t="str">
        <f>[2]Общая!M192</f>
        <v>первичная</v>
      </c>
      <c r="F203" s="7"/>
      <c r="G203" s="7" t="str">
        <f>[2]Общая!N192</f>
        <v>руководитель структурного подразделения</v>
      </c>
      <c r="H203" s="15" t="str">
        <f>[2]Общая!S192</f>
        <v xml:space="preserve">ПТЭТЭ 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МОУВласовская СОШ №13</v>
      </c>
      <c r="D204" s="6" t="str">
        <f>CONCATENATE([2]Общая!G193," ",[2]Общая!H193," ",[2]Общая!I193," 
", [2]Общая!K193," ",[2]Общая!L193)</f>
        <v>Никитина  Людмила Борисовна 
завхоз 4 года 6 мес.</v>
      </c>
      <c r="E204" s="7" t="str">
        <f>[2]Общая!M193</f>
        <v>первичная</v>
      </c>
      <c r="F204" s="7"/>
      <c r="G204" s="7" t="str">
        <f>[2]Общая!N193</f>
        <v>управленческий персонал</v>
      </c>
      <c r="H204" s="15" t="str">
        <f>[2]Общая!S193</f>
        <v xml:space="preserve">ПТЭТЭ 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МОУВласовская СОШ №13</v>
      </c>
      <c r="D205" s="6" t="str">
        <f>CONCATENATE([2]Общая!G194," ",[2]Общая!H194," ",[2]Общая!I194," 
", [2]Общая!K194," ",[2]Общая!L194)</f>
        <v>Прошкина Галина Николаевна 
воспитатель 17 лет</v>
      </c>
      <c r="E205" s="7" t="str">
        <f>[2]Общая!M194</f>
        <v>первичная</v>
      </c>
      <c r="F205" s="7"/>
      <c r="G205" s="7" t="str">
        <f>[2]Общая!N194</f>
        <v>управленческий персонал</v>
      </c>
      <c r="H205" s="15" t="str">
        <f>[2]Общая!S194</f>
        <v xml:space="preserve">ПТЭТЭ 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ИП Кондрашов А.Л.</v>
      </c>
      <c r="D206" s="6" t="str">
        <f>CONCATENATE([2]Общая!G195," ",[2]Общая!H195," ",[2]Общая!I195," 
", [2]Общая!K195," ",[2]Общая!L195)</f>
        <v>Ануфриев Сергей Александрович 
Инженер КИПиА 5 мес.</v>
      </c>
      <c r="E206" s="7" t="str">
        <f>[2]Общая!M195</f>
        <v>очередная</v>
      </c>
      <c r="F206" s="7" t="str">
        <f>[2]Общая!R195</f>
        <v>V до и выше 1000 В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АО "РСП"</v>
      </c>
      <c r="D207" s="6" t="str">
        <f>CONCATENATE([2]Общая!G196," ",[2]Общая!H196," ",[2]Общая!I196," 
", [2]Общая!K196," ",[2]Общая!L196)</f>
        <v>Михайлова Ирина Владимировна 
Начальник оперативно-диспетчерской службы 5 лет 9 мес.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административно—технический персонал</v>
      </c>
      <c r="H207" s="15" t="str">
        <f>[2]Общая!S196</f>
        <v>ПТЭЭСиС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АО «ТРВ-инжиниринг»</v>
      </c>
      <c r="D208" s="6" t="str">
        <f>CONCATENATE([2]Общая!G197," ",[2]Общая!H197," ",[2]Общая!I197," 
", [2]Общая!K197," ",[2]Общая!L197)</f>
        <v>Чаганов Артем Анатольевич 
Начальнк отдела эксплуатации зданий и сооружений 5 лет</v>
      </c>
      <c r="E208" s="7" t="str">
        <f>[2]Общая!M197</f>
        <v>внеочередная</v>
      </c>
      <c r="F208" s="7" t="str">
        <f>[2]Общая!R197</f>
        <v xml:space="preserve">V гр. до и выше 1000 В 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АО «ТРВ-инжиниринг»</v>
      </c>
      <c r="D209" s="6" t="str">
        <f>CONCATENATE([2]Общая!G198," ",[2]Общая!H198," ",[2]Общая!I198," 
", [2]Общая!K198," ",[2]Общая!L198)</f>
        <v>Ковальчук Денис Игоревич 
Заместитель начальника отдела 5 лет</v>
      </c>
      <c r="E209" s="7" t="str">
        <f>[2]Общая!M198</f>
        <v>первичная</v>
      </c>
      <c r="F209" s="7" t="str">
        <f>[2]Общая!R198</f>
        <v xml:space="preserve">II гр. до 1000 В 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"Служба коммунально-жилищного сектора"</v>
      </c>
      <c r="D210" s="6" t="str">
        <f>CONCATENATE([2]Общая!G199," ",[2]Общая!H199," ",[2]Общая!I199," 
", [2]Общая!K199," ",[2]Общая!L199)</f>
        <v>Зеленов Игорь Александрович 
Электрик 4 месяца</v>
      </c>
      <c r="E210" s="7" t="str">
        <f>[2]Общая!M199</f>
        <v>первичная</v>
      </c>
      <c r="F210" s="7" t="str">
        <f>[2]Общая!R199</f>
        <v>II до  1000 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ГБУЗ МО «БСП №1»</v>
      </c>
      <c r="D211" s="6" t="str">
        <f>CONCATENATE([2]Общая!G200," ",[2]Общая!H200," ",[2]Общая!I200," 
", [2]Общая!K200," ",[2]Общая!L200)</f>
        <v>Никитин Алексей  Викторович 
Электромонтер по ремонту и обслуживанию электрооборудования 4 разряда 10 лет</v>
      </c>
      <c r="E211" s="7" t="str">
        <f>[2]Общая!M200</f>
        <v>очередная</v>
      </c>
      <c r="F211" s="7" t="str">
        <f>[2]Общая!R200</f>
        <v>III до и выше 1000 В</v>
      </c>
      <c r="G211" s="7" t="str">
        <f>[2]Общая!N200</f>
        <v>оперативно-ремонтный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"ТГВстрой"</v>
      </c>
      <c r="D212" s="6" t="str">
        <f>CONCATENATE([2]Общая!G201," ",[2]Общая!H201," ",[2]Общая!I201," 
", [2]Общая!K201," ",[2]Общая!L201)</f>
        <v>Веркеенко Алексей Николаевич 
главный инженер 6 лет 4 месяца</v>
      </c>
      <c r="E212" s="7" t="str">
        <f>[2]Общая!M201</f>
        <v>очередная</v>
      </c>
      <c r="F212" s="7" t="str">
        <f>[2]Общая!R201</f>
        <v>IV группа до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"ТГВстрой"</v>
      </c>
      <c r="D213" s="6" t="str">
        <f>CONCATENATE([2]Общая!G202," ",[2]Общая!H202," ",[2]Общая!I202," 
", [2]Общая!K202," ",[2]Общая!L202)</f>
        <v>Замолотов Дмитрий Алексеевич 
заместитель главного инженера 4,5 года</v>
      </c>
      <c r="E213" s="7" t="str">
        <f>[2]Общая!M202</f>
        <v>очередная</v>
      </c>
      <c r="F213" s="7" t="str">
        <f>[2]Общая!R202</f>
        <v>IV группа до 1000 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1"/>
      <c r="C214" s="1"/>
      <c r="D214" s="11" t="s">
        <v>19</v>
      </c>
      <c r="E214" s="10"/>
      <c r="F214" s="10"/>
      <c r="G214" s="10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2025-06-25T07:28:03Z</dcterms:modified>
</cp:coreProperties>
</file>